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202300"/>
  <mc:AlternateContent xmlns:mc="http://schemas.openxmlformats.org/markup-compatibility/2006">
    <mc:Choice Requires="x15">
      <x15ac:absPath xmlns:x15ac="http://schemas.microsoft.com/office/spreadsheetml/2010/11/ac" url="https://mycatawba-my.sharepoint.com/personal/jmbitzer_catawba_edu/Documents/NC Politics Center/YouGov Surveys/October 2025 Survey/"/>
    </mc:Choice>
  </mc:AlternateContent>
  <xr:revisionPtr revIDLastSave="311" documentId="8_{34D9FA52-4BAA-1546-B962-F3C4DDB18649}" xr6:coauthVersionLast="47" xr6:coauthVersionMax="47" xr10:uidLastSave="{4B59271D-CCE5-584E-BBA2-A72367EE1E7A}"/>
  <bookViews>
    <workbookView xWindow="14920" yWindow="1700" windowWidth="34880" windowHeight="23580" firstSheet="1" activeTab="1" xr2:uid="{ED935EC7-640F-3449-896F-1643088D88DA}"/>
  </bookViews>
  <sheets>
    <sheet name="Descriptive Toplines" sheetId="15" r:id="rId1"/>
    <sheet name="Overall" sheetId="38" r:id="rId2"/>
    <sheet name="Prioritize AI development" sheetId="25" r:id="rId3"/>
    <sheet name="Renewable energy main source" sheetId="26" r:id="rId4"/>
    <sheet name="Renewable energy investment" sheetId="27" r:id="rId5"/>
    <sheet name="Concerned @ power for AI" sheetId="28" r:id="rId6"/>
    <sheet name="Concerned @ water availability" sheetId="29" r:id="rId7"/>
    <sheet name="AI over renewable energy" sheetId="30" r:id="rId8"/>
    <sheet name="ENV laws effective &amp; improve" sheetId="31" r:id="rId9"/>
    <sheet name="ENV laws hamper econ dev" sheetId="32" r:id="rId10"/>
    <sheet name="ENV laws outweigh costs" sheetId="33" r:id="rId11"/>
    <sheet name="Fed Govt Research" sheetId="34" r:id="rId12"/>
    <sheet name="Revoke climate change policy" sheetId="35" r:id="rId13"/>
    <sheet name="Eliminate gas-fueled auto regs" sheetId="36" r:id="rId14"/>
    <sheet name="Changes to ENV Laws" sheetId="3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2" i="25" l="1"/>
  <c r="S122" i="26"/>
  <c r="S122" i="27"/>
  <c r="S122" i="28"/>
  <c r="S122" i="29"/>
  <c r="S122" i="30"/>
  <c r="W122" i="31"/>
  <c r="V122" i="31"/>
  <c r="U122" i="31"/>
  <c r="T122" i="31"/>
  <c r="S122" i="31"/>
  <c r="W121" i="31"/>
  <c r="V121" i="31"/>
  <c r="U121" i="31"/>
  <c r="T121" i="31"/>
  <c r="S121" i="31"/>
  <c r="W120" i="31"/>
  <c r="V120" i="31"/>
  <c r="U120" i="31"/>
  <c r="T120" i="31"/>
  <c r="S120" i="31"/>
  <c r="W119" i="31"/>
  <c r="V119" i="31"/>
  <c r="U119" i="31"/>
  <c r="T119" i="31"/>
  <c r="S119" i="31"/>
  <c r="W122" i="32"/>
  <c r="V122" i="32"/>
  <c r="U122" i="32"/>
  <c r="T122" i="32"/>
  <c r="S122" i="32"/>
  <c r="W121" i="32"/>
  <c r="V121" i="32"/>
  <c r="U121" i="32"/>
  <c r="T121" i="32"/>
  <c r="S121" i="32"/>
  <c r="W120" i="32"/>
  <c r="V120" i="32"/>
  <c r="U120" i="32"/>
  <c r="T120" i="32"/>
  <c r="S120" i="32"/>
  <c r="W119" i="32"/>
  <c r="V119" i="32"/>
  <c r="U119" i="32"/>
  <c r="T119" i="32"/>
  <c r="S119" i="32"/>
  <c r="W122" i="33"/>
  <c r="V122" i="33"/>
  <c r="U122" i="33"/>
  <c r="T122" i="33"/>
  <c r="S122" i="33"/>
  <c r="W121" i="33"/>
  <c r="V121" i="33"/>
  <c r="U121" i="33"/>
  <c r="T121" i="33"/>
  <c r="S121" i="33"/>
  <c r="W120" i="33"/>
  <c r="V120" i="33"/>
  <c r="U120" i="33"/>
  <c r="T120" i="33"/>
  <c r="S120" i="33"/>
  <c r="W119" i="33"/>
  <c r="V119" i="33"/>
  <c r="U119" i="33"/>
  <c r="T119" i="33"/>
  <c r="S119" i="33"/>
  <c r="W122" i="34"/>
  <c r="V122" i="34"/>
  <c r="U122" i="34"/>
  <c r="T122" i="34"/>
  <c r="S122" i="34"/>
  <c r="W121" i="34"/>
  <c r="V121" i="34"/>
  <c r="U121" i="34"/>
  <c r="T121" i="34"/>
  <c r="S121" i="34"/>
  <c r="W120" i="34"/>
  <c r="V120" i="34"/>
  <c r="U120" i="34"/>
  <c r="T120" i="34"/>
  <c r="S120" i="34"/>
  <c r="W119" i="34"/>
  <c r="V119" i="34"/>
  <c r="U119" i="34"/>
  <c r="T119" i="34"/>
  <c r="S119" i="34"/>
  <c r="W122" i="35"/>
  <c r="V122" i="35"/>
  <c r="U122" i="35"/>
  <c r="T122" i="35"/>
  <c r="S122" i="35"/>
  <c r="W121" i="35"/>
  <c r="V121" i="35"/>
  <c r="U121" i="35"/>
  <c r="T121" i="35"/>
  <c r="S121" i="35"/>
  <c r="W120" i="35"/>
  <c r="V120" i="35"/>
  <c r="U120" i="35"/>
  <c r="T120" i="35"/>
  <c r="S120" i="35"/>
  <c r="W119" i="35"/>
  <c r="V119" i="35"/>
  <c r="U119" i="35"/>
  <c r="T119" i="35"/>
  <c r="S119" i="35"/>
  <c r="W122" i="36"/>
  <c r="V122" i="36"/>
  <c r="U122" i="36"/>
  <c r="T122" i="36"/>
  <c r="S122" i="36"/>
  <c r="W121" i="36"/>
  <c r="V121" i="36"/>
  <c r="U121" i="36"/>
  <c r="T121" i="36"/>
  <c r="S121" i="36"/>
  <c r="W120" i="36"/>
  <c r="V120" i="36"/>
  <c r="U120" i="36"/>
  <c r="T120" i="36"/>
  <c r="S120" i="36"/>
  <c r="W119" i="36"/>
  <c r="V119" i="36"/>
  <c r="U119" i="36"/>
  <c r="T119" i="36"/>
  <c r="S119" i="36"/>
  <c r="S108" i="25"/>
  <c r="S108" i="26"/>
  <c r="S108" i="27"/>
  <c r="S108" i="28"/>
  <c r="S108" i="29"/>
  <c r="S108" i="30"/>
  <c r="V108" i="31"/>
  <c r="U108" i="31"/>
  <c r="T108" i="31"/>
  <c r="S108" i="31"/>
  <c r="V107" i="31"/>
  <c r="U107" i="31"/>
  <c r="T107" i="31"/>
  <c r="S107" i="31"/>
  <c r="V106" i="31"/>
  <c r="U106" i="31"/>
  <c r="T106" i="31"/>
  <c r="S106" i="31"/>
  <c r="V105" i="31"/>
  <c r="U105" i="31"/>
  <c r="T105" i="31"/>
  <c r="S105" i="31"/>
  <c r="V108" i="32"/>
  <c r="U108" i="32"/>
  <c r="T108" i="32"/>
  <c r="S108" i="32"/>
  <c r="V107" i="32"/>
  <c r="U107" i="32"/>
  <c r="T107" i="32"/>
  <c r="S107" i="32"/>
  <c r="V106" i="32"/>
  <c r="U106" i="32"/>
  <c r="T106" i="32"/>
  <c r="S106" i="32"/>
  <c r="V105" i="32"/>
  <c r="U105" i="32"/>
  <c r="T105" i="32"/>
  <c r="S105" i="32"/>
  <c r="V108" i="33"/>
  <c r="U108" i="33"/>
  <c r="T108" i="33"/>
  <c r="S108" i="33"/>
  <c r="V107" i="33"/>
  <c r="U107" i="33"/>
  <c r="T107" i="33"/>
  <c r="S107" i="33"/>
  <c r="V106" i="33"/>
  <c r="U106" i="33"/>
  <c r="T106" i="33"/>
  <c r="S106" i="33"/>
  <c r="V105" i="33"/>
  <c r="U105" i="33"/>
  <c r="T105" i="33"/>
  <c r="S105" i="33"/>
  <c r="V108" i="34"/>
  <c r="U108" i="34"/>
  <c r="T108" i="34"/>
  <c r="S108" i="34"/>
  <c r="V107" i="34"/>
  <c r="U107" i="34"/>
  <c r="T107" i="34"/>
  <c r="S107" i="34"/>
  <c r="V106" i="34"/>
  <c r="U106" i="34"/>
  <c r="T106" i="34"/>
  <c r="S106" i="34"/>
  <c r="V105" i="34"/>
  <c r="U105" i="34"/>
  <c r="T105" i="34"/>
  <c r="S105" i="34"/>
  <c r="V108" i="35"/>
  <c r="U108" i="35"/>
  <c r="T108" i="35"/>
  <c r="S108" i="35"/>
  <c r="V107" i="35"/>
  <c r="U107" i="35"/>
  <c r="T107" i="35"/>
  <c r="S107" i="35"/>
  <c r="V106" i="35"/>
  <c r="U106" i="35"/>
  <c r="T106" i="35"/>
  <c r="S106" i="35"/>
  <c r="V105" i="35"/>
  <c r="U105" i="35"/>
  <c r="T105" i="35"/>
  <c r="S105" i="35"/>
  <c r="V108" i="36"/>
  <c r="U108" i="36"/>
  <c r="T108" i="36"/>
  <c r="S108" i="36"/>
  <c r="V107" i="36"/>
  <c r="U107" i="36"/>
  <c r="T107" i="36"/>
  <c r="S107" i="36"/>
  <c r="V106" i="36"/>
  <c r="U106" i="36"/>
  <c r="T106" i="36"/>
  <c r="S106" i="36"/>
  <c r="V105" i="36"/>
  <c r="U105" i="36"/>
  <c r="T105" i="36"/>
  <c r="S105" i="36"/>
  <c r="S94" i="25"/>
  <c r="S94" i="26"/>
  <c r="S94" i="27"/>
  <c r="S94" i="28"/>
  <c r="S94" i="29"/>
  <c r="S94" i="30"/>
  <c r="W94" i="31"/>
  <c r="V94" i="31"/>
  <c r="U94" i="31"/>
  <c r="T94" i="31"/>
  <c r="S94" i="31"/>
  <c r="W93" i="31"/>
  <c r="V93" i="31"/>
  <c r="U93" i="31"/>
  <c r="T93" i="31"/>
  <c r="S93" i="31"/>
  <c r="W92" i="31"/>
  <c r="V92" i="31"/>
  <c r="U92" i="31"/>
  <c r="T92" i="31"/>
  <c r="S92" i="31"/>
  <c r="W91" i="31"/>
  <c r="V91" i="31"/>
  <c r="U91" i="31"/>
  <c r="T91" i="31"/>
  <c r="S91" i="31"/>
  <c r="W94" i="32"/>
  <c r="V94" i="32"/>
  <c r="U94" i="32"/>
  <c r="T94" i="32"/>
  <c r="S94" i="32"/>
  <c r="W93" i="32"/>
  <c r="V93" i="32"/>
  <c r="U93" i="32"/>
  <c r="T93" i="32"/>
  <c r="S93" i="32"/>
  <c r="W92" i="32"/>
  <c r="V92" i="32"/>
  <c r="U92" i="32"/>
  <c r="T92" i="32"/>
  <c r="S92" i="32"/>
  <c r="W91" i="32"/>
  <c r="V91" i="32"/>
  <c r="U91" i="32"/>
  <c r="T91" i="32"/>
  <c r="S91" i="32"/>
  <c r="W94" i="33"/>
  <c r="V94" i="33"/>
  <c r="U94" i="33"/>
  <c r="T94" i="33"/>
  <c r="S94" i="33"/>
  <c r="W93" i="33"/>
  <c r="V93" i="33"/>
  <c r="U93" i="33"/>
  <c r="T93" i="33"/>
  <c r="S93" i="33"/>
  <c r="W92" i="33"/>
  <c r="V92" i="33"/>
  <c r="U92" i="33"/>
  <c r="T92" i="33"/>
  <c r="S92" i="33"/>
  <c r="W91" i="33"/>
  <c r="V91" i="33"/>
  <c r="U91" i="33"/>
  <c r="T91" i="33"/>
  <c r="S91" i="33"/>
  <c r="W94" i="34"/>
  <c r="V94" i="34"/>
  <c r="U94" i="34"/>
  <c r="T94" i="34"/>
  <c r="S94" i="34"/>
  <c r="W93" i="34"/>
  <c r="V93" i="34"/>
  <c r="U93" i="34"/>
  <c r="T93" i="34"/>
  <c r="S93" i="34"/>
  <c r="W92" i="34"/>
  <c r="V92" i="34"/>
  <c r="U92" i="34"/>
  <c r="T92" i="34"/>
  <c r="S92" i="34"/>
  <c r="W91" i="34"/>
  <c r="V91" i="34"/>
  <c r="U91" i="34"/>
  <c r="T91" i="34"/>
  <c r="S91" i="34"/>
  <c r="W94" i="35"/>
  <c r="V94" i="35"/>
  <c r="U94" i="35"/>
  <c r="T94" i="35"/>
  <c r="S94" i="35"/>
  <c r="W93" i="35"/>
  <c r="V93" i="35"/>
  <c r="U93" i="35"/>
  <c r="T93" i="35"/>
  <c r="S93" i="35"/>
  <c r="W92" i="35"/>
  <c r="V92" i="35"/>
  <c r="U92" i="35"/>
  <c r="T92" i="35"/>
  <c r="S92" i="35"/>
  <c r="W91" i="35"/>
  <c r="V91" i="35"/>
  <c r="U91" i="35"/>
  <c r="T91" i="35"/>
  <c r="S91" i="35"/>
  <c r="W94" i="36"/>
  <c r="V94" i="36"/>
  <c r="U94" i="36"/>
  <c r="T94" i="36"/>
  <c r="S94" i="36"/>
  <c r="W93" i="36"/>
  <c r="V93" i="36"/>
  <c r="U93" i="36"/>
  <c r="T93" i="36"/>
  <c r="S93" i="36"/>
  <c r="W92" i="36"/>
  <c r="V92" i="36"/>
  <c r="U92" i="36"/>
  <c r="T92" i="36"/>
  <c r="S92" i="36"/>
  <c r="W91" i="36"/>
  <c r="V91" i="36"/>
  <c r="U91" i="36"/>
  <c r="T91" i="36"/>
  <c r="S91" i="36"/>
  <c r="S80" i="25"/>
  <c r="S80" i="26"/>
  <c r="S80" i="27"/>
  <c r="S80" i="28"/>
  <c r="S80" i="29"/>
  <c r="S80" i="30"/>
  <c r="V80" i="31"/>
  <c r="U80" i="31"/>
  <c r="T80" i="31"/>
  <c r="S80" i="31"/>
  <c r="V79" i="31"/>
  <c r="U79" i="31"/>
  <c r="T79" i="31"/>
  <c r="S79" i="31"/>
  <c r="V78" i="31"/>
  <c r="U78" i="31"/>
  <c r="T78" i="31"/>
  <c r="S78" i="31"/>
  <c r="V77" i="31"/>
  <c r="U77" i="31"/>
  <c r="T77" i="31"/>
  <c r="S77" i="31"/>
  <c r="V80" i="32"/>
  <c r="U80" i="32"/>
  <c r="T80" i="32"/>
  <c r="S80" i="32"/>
  <c r="V79" i="32"/>
  <c r="U79" i="32"/>
  <c r="T79" i="32"/>
  <c r="S79" i="32"/>
  <c r="V78" i="32"/>
  <c r="U78" i="32"/>
  <c r="T78" i="32"/>
  <c r="S78" i="32"/>
  <c r="V77" i="32"/>
  <c r="U77" i="32"/>
  <c r="T77" i="32"/>
  <c r="S77" i="32"/>
  <c r="V80" i="33"/>
  <c r="U80" i="33"/>
  <c r="T80" i="33"/>
  <c r="S80" i="33"/>
  <c r="V79" i="33"/>
  <c r="U79" i="33"/>
  <c r="T79" i="33"/>
  <c r="S79" i="33"/>
  <c r="V78" i="33"/>
  <c r="U78" i="33"/>
  <c r="T78" i="33"/>
  <c r="S78" i="33"/>
  <c r="V77" i="33"/>
  <c r="U77" i="33"/>
  <c r="T77" i="33"/>
  <c r="S77" i="33"/>
  <c r="V80" i="34"/>
  <c r="U80" i="34"/>
  <c r="T80" i="34"/>
  <c r="S80" i="34"/>
  <c r="V79" i="34"/>
  <c r="U79" i="34"/>
  <c r="T79" i="34"/>
  <c r="S79" i="34"/>
  <c r="V78" i="34"/>
  <c r="U78" i="34"/>
  <c r="T78" i="34"/>
  <c r="S78" i="34"/>
  <c r="V77" i="34"/>
  <c r="U77" i="34"/>
  <c r="T77" i="34"/>
  <c r="S77" i="34"/>
  <c r="V80" i="35"/>
  <c r="U80" i="35"/>
  <c r="T80" i="35"/>
  <c r="S80" i="35"/>
  <c r="V79" i="35"/>
  <c r="U79" i="35"/>
  <c r="T79" i="35"/>
  <c r="S79" i="35"/>
  <c r="V78" i="35"/>
  <c r="U78" i="35"/>
  <c r="T78" i="35"/>
  <c r="S78" i="35"/>
  <c r="V77" i="35"/>
  <c r="U77" i="35"/>
  <c r="T77" i="35"/>
  <c r="S77" i="35"/>
  <c r="V80" i="36"/>
  <c r="U80" i="36"/>
  <c r="T80" i="36"/>
  <c r="S80" i="36"/>
  <c r="V79" i="36"/>
  <c r="U79" i="36"/>
  <c r="T79" i="36"/>
  <c r="S79" i="36"/>
  <c r="V78" i="36"/>
  <c r="U78" i="36"/>
  <c r="T78" i="36"/>
  <c r="S78" i="36"/>
  <c r="V77" i="36"/>
  <c r="U77" i="36"/>
  <c r="T77" i="36"/>
  <c r="S77" i="36"/>
  <c r="S66" i="25"/>
  <c r="S66" i="26"/>
  <c r="S66" i="27"/>
  <c r="S66" i="28"/>
  <c r="S66" i="29"/>
  <c r="S66" i="30"/>
  <c r="V66" i="31"/>
  <c r="U66" i="31"/>
  <c r="T66" i="31"/>
  <c r="S66" i="31"/>
  <c r="V65" i="31"/>
  <c r="U65" i="31"/>
  <c r="T65" i="31"/>
  <c r="S65" i="31"/>
  <c r="V64" i="31"/>
  <c r="U64" i="31"/>
  <c r="T64" i="31"/>
  <c r="S64" i="31"/>
  <c r="V63" i="31"/>
  <c r="U63" i="31"/>
  <c r="T63" i="31"/>
  <c r="S63" i="31"/>
  <c r="V66" i="32"/>
  <c r="U66" i="32"/>
  <c r="T66" i="32"/>
  <c r="S66" i="32"/>
  <c r="V65" i="32"/>
  <c r="U65" i="32"/>
  <c r="T65" i="32"/>
  <c r="S65" i="32"/>
  <c r="V64" i="32"/>
  <c r="U64" i="32"/>
  <c r="T64" i="32"/>
  <c r="S64" i="32"/>
  <c r="V63" i="32"/>
  <c r="U63" i="32"/>
  <c r="T63" i="32"/>
  <c r="S63" i="32"/>
  <c r="V66" i="33"/>
  <c r="U66" i="33"/>
  <c r="T66" i="33"/>
  <c r="S66" i="33"/>
  <c r="V65" i="33"/>
  <c r="U65" i="33"/>
  <c r="T65" i="33"/>
  <c r="S65" i="33"/>
  <c r="V64" i="33"/>
  <c r="U64" i="33"/>
  <c r="T64" i="33"/>
  <c r="S64" i="33"/>
  <c r="V63" i="33"/>
  <c r="U63" i="33"/>
  <c r="T63" i="33"/>
  <c r="S63" i="33"/>
  <c r="V66" i="34"/>
  <c r="U66" i="34"/>
  <c r="T66" i="34"/>
  <c r="S66" i="34"/>
  <c r="V65" i="34"/>
  <c r="U65" i="34"/>
  <c r="T65" i="34"/>
  <c r="S65" i="34"/>
  <c r="V64" i="34"/>
  <c r="U64" i="34"/>
  <c r="T64" i="34"/>
  <c r="S64" i="34"/>
  <c r="V63" i="34"/>
  <c r="U63" i="34"/>
  <c r="T63" i="34"/>
  <c r="S63" i="34"/>
  <c r="V66" i="35"/>
  <c r="U66" i="35"/>
  <c r="T66" i="35"/>
  <c r="S66" i="35"/>
  <c r="V65" i="35"/>
  <c r="U65" i="35"/>
  <c r="T65" i="35"/>
  <c r="S65" i="35"/>
  <c r="V64" i="35"/>
  <c r="U64" i="35"/>
  <c r="T64" i="35"/>
  <c r="S64" i="35"/>
  <c r="V63" i="35"/>
  <c r="U63" i="35"/>
  <c r="T63" i="35"/>
  <c r="S63" i="35"/>
  <c r="V66" i="36"/>
  <c r="U66" i="36"/>
  <c r="T66" i="36"/>
  <c r="S66" i="36"/>
  <c r="V65" i="36"/>
  <c r="U65" i="36"/>
  <c r="T65" i="36"/>
  <c r="S65" i="36"/>
  <c r="V64" i="36"/>
  <c r="U64" i="36"/>
  <c r="T64" i="36"/>
  <c r="S64" i="36"/>
  <c r="V63" i="36"/>
  <c r="U63" i="36"/>
  <c r="T63" i="36"/>
  <c r="S63" i="36"/>
  <c r="S52" i="25"/>
  <c r="S52" i="26"/>
  <c r="S52" i="27"/>
  <c r="S52" i="28"/>
  <c r="S52" i="29"/>
  <c r="S52" i="30"/>
  <c r="U52" i="31"/>
  <c r="T52" i="31"/>
  <c r="S52" i="31"/>
  <c r="U51" i="31"/>
  <c r="T51" i="31"/>
  <c r="S51" i="31"/>
  <c r="U50" i="31"/>
  <c r="T50" i="31"/>
  <c r="S50" i="31"/>
  <c r="U49" i="31"/>
  <c r="T49" i="31"/>
  <c r="S49" i="31"/>
  <c r="U52" i="32"/>
  <c r="T52" i="32"/>
  <c r="S52" i="32"/>
  <c r="U51" i="32"/>
  <c r="T51" i="32"/>
  <c r="S51" i="32"/>
  <c r="U50" i="32"/>
  <c r="T50" i="32"/>
  <c r="S50" i="32"/>
  <c r="U49" i="32"/>
  <c r="T49" i="32"/>
  <c r="S49" i="32"/>
  <c r="U52" i="33"/>
  <c r="T52" i="33"/>
  <c r="S52" i="33"/>
  <c r="U51" i="33"/>
  <c r="T51" i="33"/>
  <c r="S51" i="33"/>
  <c r="U50" i="33"/>
  <c r="T50" i="33"/>
  <c r="S50" i="33"/>
  <c r="U49" i="33"/>
  <c r="T49" i="33"/>
  <c r="S49" i="33"/>
  <c r="U52" i="34"/>
  <c r="T52" i="34"/>
  <c r="S52" i="34"/>
  <c r="U51" i="34"/>
  <c r="T51" i="34"/>
  <c r="S51" i="34"/>
  <c r="U50" i="34"/>
  <c r="T50" i="34"/>
  <c r="S50" i="34"/>
  <c r="U49" i="34"/>
  <c r="T49" i="34"/>
  <c r="S49" i="34"/>
  <c r="U52" i="35"/>
  <c r="T52" i="35"/>
  <c r="S52" i="35"/>
  <c r="U51" i="35"/>
  <c r="T51" i="35"/>
  <c r="S51" i="35"/>
  <c r="U50" i="35"/>
  <c r="T50" i="35"/>
  <c r="S50" i="35"/>
  <c r="U49" i="35"/>
  <c r="T49" i="35"/>
  <c r="S49" i="35"/>
  <c r="U52" i="36"/>
  <c r="T52" i="36"/>
  <c r="S52" i="36"/>
  <c r="U51" i="36"/>
  <c r="T51" i="36"/>
  <c r="S51" i="36"/>
  <c r="U50" i="36"/>
  <c r="T50" i="36"/>
  <c r="S50" i="36"/>
  <c r="U49" i="36"/>
  <c r="T49" i="36"/>
  <c r="S49" i="36"/>
  <c r="S38" i="25"/>
  <c r="S38" i="26"/>
  <c r="S38" i="27"/>
  <c r="S38" i="28"/>
  <c r="S38" i="29"/>
  <c r="S38" i="30"/>
  <c r="V38" i="31"/>
  <c r="U38" i="31"/>
  <c r="T38" i="31"/>
  <c r="S38" i="31"/>
  <c r="V37" i="31"/>
  <c r="U37" i="31"/>
  <c r="T37" i="31"/>
  <c r="S37" i="31"/>
  <c r="V36" i="31"/>
  <c r="U36" i="31"/>
  <c r="T36" i="31"/>
  <c r="S36" i="31"/>
  <c r="V35" i="31"/>
  <c r="U35" i="31"/>
  <c r="T35" i="31"/>
  <c r="S35" i="31"/>
  <c r="V38" i="32"/>
  <c r="U38" i="32"/>
  <c r="T38" i="32"/>
  <c r="S38" i="32"/>
  <c r="V37" i="32"/>
  <c r="U37" i="32"/>
  <c r="T37" i="32"/>
  <c r="S37" i="32"/>
  <c r="V36" i="32"/>
  <c r="U36" i="32"/>
  <c r="T36" i="32"/>
  <c r="S36" i="32"/>
  <c r="V35" i="32"/>
  <c r="U35" i="32"/>
  <c r="T35" i="32"/>
  <c r="S35" i="32"/>
  <c r="V38" i="33"/>
  <c r="U38" i="33"/>
  <c r="T38" i="33"/>
  <c r="S38" i="33"/>
  <c r="V37" i="33"/>
  <c r="U37" i="33"/>
  <c r="T37" i="33"/>
  <c r="S37" i="33"/>
  <c r="V36" i="33"/>
  <c r="U36" i="33"/>
  <c r="T36" i="33"/>
  <c r="S36" i="33"/>
  <c r="V35" i="33"/>
  <c r="U35" i="33"/>
  <c r="T35" i="33"/>
  <c r="S35" i="33"/>
  <c r="V38" i="34"/>
  <c r="U38" i="34"/>
  <c r="T38" i="34"/>
  <c r="S38" i="34"/>
  <c r="V37" i="34"/>
  <c r="U37" i="34"/>
  <c r="T37" i="34"/>
  <c r="S37" i="34"/>
  <c r="V36" i="34"/>
  <c r="U36" i="34"/>
  <c r="T36" i="34"/>
  <c r="S36" i="34"/>
  <c r="V35" i="34"/>
  <c r="U35" i="34"/>
  <c r="T35" i="34"/>
  <c r="S35" i="34"/>
  <c r="V38" i="35"/>
  <c r="U38" i="35"/>
  <c r="T38" i="35"/>
  <c r="S38" i="35"/>
  <c r="V37" i="35"/>
  <c r="U37" i="35"/>
  <c r="T37" i="35"/>
  <c r="S37" i="35"/>
  <c r="V36" i="35"/>
  <c r="U36" i="35"/>
  <c r="T36" i="35"/>
  <c r="S36" i="35"/>
  <c r="V35" i="35"/>
  <c r="U35" i="35"/>
  <c r="T35" i="35"/>
  <c r="S35" i="35"/>
  <c r="V38" i="36"/>
  <c r="U38" i="36"/>
  <c r="T38" i="36"/>
  <c r="S38" i="36"/>
  <c r="V37" i="36"/>
  <c r="U37" i="36"/>
  <c r="T37" i="36"/>
  <c r="S37" i="36"/>
  <c r="V36" i="36"/>
  <c r="U36" i="36"/>
  <c r="T36" i="36"/>
  <c r="S36" i="36"/>
  <c r="V35" i="36"/>
  <c r="U35" i="36"/>
  <c r="T35" i="36"/>
  <c r="S35" i="36"/>
  <c r="S24" i="25"/>
  <c r="S24" i="26"/>
  <c r="S24" i="27"/>
  <c r="S24" i="28"/>
  <c r="S24" i="29"/>
  <c r="S24" i="30"/>
  <c r="W24" i="31"/>
  <c r="V24" i="31"/>
  <c r="U24" i="31"/>
  <c r="T24" i="31"/>
  <c r="S24" i="31"/>
  <c r="W23" i="31"/>
  <c r="V23" i="31"/>
  <c r="U23" i="31"/>
  <c r="T23" i="31"/>
  <c r="S23" i="31"/>
  <c r="W22" i="31"/>
  <c r="V22" i="31"/>
  <c r="U22" i="31"/>
  <c r="T22" i="31"/>
  <c r="S22" i="31"/>
  <c r="W21" i="31"/>
  <c r="V21" i="31"/>
  <c r="U21" i="31"/>
  <c r="T21" i="31"/>
  <c r="S21" i="31"/>
  <c r="W24" i="32"/>
  <c r="V24" i="32"/>
  <c r="U24" i="32"/>
  <c r="T24" i="32"/>
  <c r="S24" i="32"/>
  <c r="W23" i="32"/>
  <c r="V23" i="32"/>
  <c r="U23" i="32"/>
  <c r="T23" i="32"/>
  <c r="S23" i="32"/>
  <c r="W22" i="32"/>
  <c r="V22" i="32"/>
  <c r="U22" i="32"/>
  <c r="T22" i="32"/>
  <c r="S22" i="32"/>
  <c r="W21" i="32"/>
  <c r="V21" i="32"/>
  <c r="U21" i="32"/>
  <c r="T21" i="32"/>
  <c r="S21" i="32"/>
  <c r="W24" i="33"/>
  <c r="V24" i="33"/>
  <c r="U24" i="33"/>
  <c r="T24" i="33"/>
  <c r="S24" i="33"/>
  <c r="W23" i="33"/>
  <c r="V23" i="33"/>
  <c r="U23" i="33"/>
  <c r="T23" i="33"/>
  <c r="S23" i="33"/>
  <c r="W22" i="33"/>
  <c r="V22" i="33"/>
  <c r="U22" i="33"/>
  <c r="T22" i="33"/>
  <c r="S22" i="33"/>
  <c r="W21" i="33"/>
  <c r="V21" i="33"/>
  <c r="U21" i="33"/>
  <c r="T21" i="33"/>
  <c r="S21" i="33"/>
  <c r="W24" i="34"/>
  <c r="V24" i="34"/>
  <c r="U24" i="34"/>
  <c r="T24" i="34"/>
  <c r="S24" i="34"/>
  <c r="W23" i="34"/>
  <c r="V23" i="34"/>
  <c r="U23" i="34"/>
  <c r="T23" i="34"/>
  <c r="S23" i="34"/>
  <c r="W22" i="34"/>
  <c r="V22" i="34"/>
  <c r="U22" i="34"/>
  <c r="T22" i="34"/>
  <c r="S22" i="34"/>
  <c r="W21" i="34"/>
  <c r="V21" i="34"/>
  <c r="U21" i="34"/>
  <c r="T21" i="34"/>
  <c r="S21" i="34"/>
  <c r="W24" i="35"/>
  <c r="V24" i="35"/>
  <c r="U24" i="35"/>
  <c r="T24" i="35"/>
  <c r="S24" i="35"/>
  <c r="W23" i="35"/>
  <c r="V23" i="35"/>
  <c r="U23" i="35"/>
  <c r="T23" i="35"/>
  <c r="S23" i="35"/>
  <c r="W22" i="35"/>
  <c r="V22" i="35"/>
  <c r="U22" i="35"/>
  <c r="T22" i="35"/>
  <c r="S22" i="35"/>
  <c r="W21" i="35"/>
  <c r="V21" i="35"/>
  <c r="U21" i="35"/>
  <c r="T21" i="35"/>
  <c r="S21" i="35"/>
  <c r="W24" i="36"/>
  <c r="V24" i="36"/>
  <c r="U24" i="36"/>
  <c r="T24" i="36"/>
  <c r="S24" i="36"/>
  <c r="W23" i="36"/>
  <c r="V23" i="36"/>
  <c r="U23" i="36"/>
  <c r="T23" i="36"/>
  <c r="S23" i="36"/>
  <c r="W22" i="36"/>
  <c r="V22" i="36"/>
  <c r="U22" i="36"/>
  <c r="T22" i="36"/>
  <c r="S22" i="36"/>
  <c r="W21" i="36"/>
  <c r="V21" i="36"/>
  <c r="U21" i="36"/>
  <c r="T21" i="36"/>
  <c r="S21" i="36"/>
  <c r="W10" i="31"/>
  <c r="W9" i="31"/>
  <c r="W8" i="31"/>
  <c r="W10" i="32"/>
  <c r="W9" i="32"/>
  <c r="W8" i="32"/>
  <c r="W10" i="33"/>
  <c r="W9" i="33"/>
  <c r="W8" i="33"/>
  <c r="W10" i="34"/>
  <c r="W9" i="34"/>
  <c r="W8" i="34"/>
  <c r="W10" i="35"/>
  <c r="W9" i="35"/>
  <c r="W8" i="35"/>
  <c r="W10" i="36"/>
  <c r="W9" i="36"/>
  <c r="W8" i="36"/>
  <c r="V10" i="31"/>
  <c r="V9" i="31"/>
  <c r="V8" i="31"/>
  <c r="V10" i="32"/>
  <c r="V9" i="32"/>
  <c r="V8" i="32"/>
  <c r="V10" i="33"/>
  <c r="V9" i="33"/>
  <c r="V8" i="33"/>
  <c r="V10" i="34"/>
  <c r="V9" i="34"/>
  <c r="V8" i="34"/>
  <c r="V10" i="35"/>
  <c r="V9" i="35"/>
  <c r="V8" i="35"/>
  <c r="V10" i="36"/>
  <c r="V9" i="36"/>
  <c r="V8" i="36"/>
  <c r="U10" i="31"/>
  <c r="U9" i="31"/>
  <c r="U8" i="31"/>
  <c r="U10" i="32"/>
  <c r="U9" i="32"/>
  <c r="U8" i="32"/>
  <c r="U10" i="33"/>
  <c r="U9" i="33"/>
  <c r="U8" i="33"/>
  <c r="U10" i="34"/>
  <c r="U9" i="34"/>
  <c r="U8" i="34"/>
  <c r="U10" i="35"/>
  <c r="U9" i="35"/>
  <c r="U8" i="35"/>
  <c r="U10" i="36"/>
  <c r="U9" i="36"/>
  <c r="U8" i="36"/>
  <c r="T10" i="31"/>
  <c r="T9" i="31"/>
  <c r="T8" i="31"/>
  <c r="T10" i="32"/>
  <c r="T9" i="32"/>
  <c r="T8" i="32"/>
  <c r="T10" i="33"/>
  <c r="T9" i="33"/>
  <c r="T8" i="33"/>
  <c r="T10" i="34"/>
  <c r="T9" i="34"/>
  <c r="T8" i="34"/>
  <c r="T10" i="35"/>
  <c r="T9" i="35"/>
  <c r="T8" i="35"/>
  <c r="T10" i="36"/>
  <c r="T9" i="36"/>
  <c r="T8" i="36"/>
  <c r="S10" i="31"/>
  <c r="S10" i="32"/>
  <c r="S10" i="33"/>
  <c r="S10" i="34"/>
  <c r="S10" i="35"/>
  <c r="S10" i="36"/>
  <c r="S9" i="31"/>
  <c r="S9" i="32"/>
  <c r="S9" i="33"/>
  <c r="S9" i="34"/>
  <c r="S9" i="35"/>
  <c r="S9" i="36"/>
  <c r="S8" i="31"/>
  <c r="S8" i="32"/>
  <c r="S8" i="33"/>
  <c r="S8" i="34"/>
  <c r="S8" i="35"/>
  <c r="S8" i="36"/>
  <c r="W7" i="31"/>
  <c r="W7" i="32"/>
  <c r="W7" i="33"/>
  <c r="W7" i="34"/>
  <c r="W7" i="35"/>
  <c r="W7" i="36"/>
  <c r="V7" i="31"/>
  <c r="V7" i="32"/>
  <c r="V7" i="33"/>
  <c r="V7" i="34"/>
  <c r="V7" i="35"/>
  <c r="V7" i="36"/>
  <c r="U7" i="31"/>
  <c r="U7" i="32"/>
  <c r="U7" i="33"/>
  <c r="U7" i="34"/>
  <c r="U7" i="35"/>
  <c r="U7" i="36"/>
  <c r="T7" i="31"/>
  <c r="T7" i="32"/>
  <c r="T7" i="33"/>
  <c r="T7" i="34"/>
  <c r="T7" i="35"/>
  <c r="T7" i="36"/>
  <c r="S10" i="25"/>
  <c r="S10" i="26"/>
  <c r="S10" i="27"/>
  <c r="S10" i="28"/>
  <c r="S10" i="29"/>
  <c r="S10" i="30"/>
  <c r="S7" i="31"/>
  <c r="S7" i="32"/>
  <c r="S7" i="33"/>
  <c r="S7" i="34"/>
  <c r="S7" i="35"/>
  <c r="S7" i="36"/>
  <c r="O127" i="25"/>
  <c r="W125" i="25" s="1"/>
  <c r="N127" i="25"/>
  <c r="V125" i="25" s="1"/>
  <c r="M127" i="25"/>
  <c r="U125" i="25" s="1"/>
  <c r="L127" i="25"/>
  <c r="T125" i="25" s="1"/>
  <c r="K127" i="25"/>
  <c r="S125" i="25" s="1"/>
  <c r="J127" i="25"/>
  <c r="O126" i="25"/>
  <c r="N126" i="25"/>
  <c r="M126" i="25"/>
  <c r="L126" i="25"/>
  <c r="K126" i="25"/>
  <c r="J126" i="25"/>
  <c r="O125" i="25"/>
  <c r="N125" i="25"/>
  <c r="M125" i="25"/>
  <c r="L125" i="25"/>
  <c r="K125" i="25"/>
  <c r="J125" i="25"/>
  <c r="O124" i="25"/>
  <c r="N124" i="25"/>
  <c r="M124" i="25"/>
  <c r="L124" i="25"/>
  <c r="K124" i="25"/>
  <c r="J124" i="25"/>
  <c r="O123" i="25"/>
  <c r="N123" i="25"/>
  <c r="M123" i="25"/>
  <c r="L123" i="25"/>
  <c r="K123" i="25"/>
  <c r="J123" i="25"/>
  <c r="O122" i="25"/>
  <c r="W122" i="25" s="1"/>
  <c r="N122" i="25"/>
  <c r="V122" i="25" s="1"/>
  <c r="M122" i="25"/>
  <c r="U122" i="25" s="1"/>
  <c r="L122" i="25"/>
  <c r="T122" i="25" s="1"/>
  <c r="O127" i="26"/>
  <c r="W125" i="26" s="1"/>
  <c r="N127" i="26"/>
  <c r="V125" i="26" s="1"/>
  <c r="M127" i="26"/>
  <c r="U125" i="26" s="1"/>
  <c r="L127" i="26"/>
  <c r="T125" i="26" s="1"/>
  <c r="K127" i="26"/>
  <c r="S125" i="26" s="1"/>
  <c r="J127" i="26"/>
  <c r="O126" i="26"/>
  <c r="N126" i="26"/>
  <c r="M126" i="26"/>
  <c r="L126" i="26"/>
  <c r="K126" i="26"/>
  <c r="J126" i="26"/>
  <c r="O125" i="26"/>
  <c r="N125" i="26"/>
  <c r="M125" i="26"/>
  <c r="L125" i="26"/>
  <c r="K125" i="26"/>
  <c r="J125" i="26"/>
  <c r="O124" i="26"/>
  <c r="N124" i="26"/>
  <c r="M124" i="26"/>
  <c r="L124" i="26"/>
  <c r="K124" i="26"/>
  <c r="J124" i="26"/>
  <c r="O123" i="26"/>
  <c r="N123" i="26"/>
  <c r="M123" i="26"/>
  <c r="L123" i="26"/>
  <c r="K123" i="26"/>
  <c r="J123" i="26"/>
  <c r="O122" i="26"/>
  <c r="W122" i="26" s="1"/>
  <c r="N122" i="26"/>
  <c r="V122" i="26" s="1"/>
  <c r="M122" i="26"/>
  <c r="U122" i="26" s="1"/>
  <c r="L122" i="26"/>
  <c r="T122" i="26" s="1"/>
  <c r="O127" i="27"/>
  <c r="W125" i="27" s="1"/>
  <c r="N127" i="27"/>
  <c r="V125" i="27" s="1"/>
  <c r="M127" i="27"/>
  <c r="U125" i="27" s="1"/>
  <c r="L127" i="27"/>
  <c r="T125" i="27" s="1"/>
  <c r="K127" i="27"/>
  <c r="S125" i="27" s="1"/>
  <c r="J127" i="27"/>
  <c r="O126" i="27"/>
  <c r="N126" i="27"/>
  <c r="M126" i="27"/>
  <c r="L126" i="27"/>
  <c r="K126" i="27"/>
  <c r="J126" i="27"/>
  <c r="O125" i="27"/>
  <c r="N125" i="27"/>
  <c r="M125" i="27"/>
  <c r="L125" i="27"/>
  <c r="K125" i="27"/>
  <c r="J125" i="27"/>
  <c r="O124" i="27"/>
  <c r="N124" i="27"/>
  <c r="M124" i="27"/>
  <c r="L124" i="27"/>
  <c r="K124" i="27"/>
  <c r="J124" i="27"/>
  <c r="O123" i="27"/>
  <c r="N123" i="27"/>
  <c r="M123" i="27"/>
  <c r="L123" i="27"/>
  <c r="K123" i="27"/>
  <c r="J123" i="27"/>
  <c r="O122" i="27"/>
  <c r="W122" i="27" s="1"/>
  <c r="N122" i="27"/>
  <c r="V122" i="27" s="1"/>
  <c r="M122" i="27"/>
  <c r="U122" i="27" s="1"/>
  <c r="L122" i="27"/>
  <c r="T122" i="27" s="1"/>
  <c r="O127" i="28"/>
  <c r="W125" i="28" s="1"/>
  <c r="N127" i="28"/>
  <c r="V125" i="28" s="1"/>
  <c r="M127" i="28"/>
  <c r="U125" i="28" s="1"/>
  <c r="L127" i="28"/>
  <c r="T125" i="28" s="1"/>
  <c r="K127" i="28"/>
  <c r="S125" i="28" s="1"/>
  <c r="J127" i="28"/>
  <c r="O126" i="28"/>
  <c r="N126" i="28"/>
  <c r="M126" i="28"/>
  <c r="L126" i="28"/>
  <c r="K126" i="28"/>
  <c r="J126" i="28"/>
  <c r="O125" i="28"/>
  <c r="N125" i="28"/>
  <c r="M125" i="28"/>
  <c r="L125" i="28"/>
  <c r="K125" i="28"/>
  <c r="J125" i="28"/>
  <c r="O124" i="28"/>
  <c r="N124" i="28"/>
  <c r="M124" i="28"/>
  <c r="L124" i="28"/>
  <c r="K124" i="28"/>
  <c r="J124" i="28"/>
  <c r="O123" i="28"/>
  <c r="N123" i="28"/>
  <c r="M123" i="28"/>
  <c r="L123" i="28"/>
  <c r="K123" i="28"/>
  <c r="J123" i="28"/>
  <c r="O122" i="28"/>
  <c r="W122" i="28" s="1"/>
  <c r="N122" i="28"/>
  <c r="V122" i="28" s="1"/>
  <c r="M122" i="28"/>
  <c r="U122" i="28" s="1"/>
  <c r="L122" i="28"/>
  <c r="T122" i="28" s="1"/>
  <c r="O127" i="29"/>
  <c r="W125" i="29" s="1"/>
  <c r="N127" i="29"/>
  <c r="V125" i="29" s="1"/>
  <c r="M127" i="29"/>
  <c r="U125" i="29" s="1"/>
  <c r="L127" i="29"/>
  <c r="T125" i="29" s="1"/>
  <c r="K127" i="29"/>
  <c r="S125" i="29" s="1"/>
  <c r="J127" i="29"/>
  <c r="O126" i="29"/>
  <c r="N126" i="29"/>
  <c r="M126" i="29"/>
  <c r="L126" i="29"/>
  <c r="K126" i="29"/>
  <c r="J126" i="29"/>
  <c r="O125" i="29"/>
  <c r="N125" i="29"/>
  <c r="M125" i="29"/>
  <c r="U124" i="29" s="1"/>
  <c r="L125" i="29"/>
  <c r="K125" i="29"/>
  <c r="J125" i="29"/>
  <c r="O124" i="29"/>
  <c r="N124" i="29"/>
  <c r="M124" i="29"/>
  <c r="L124" i="29"/>
  <c r="K124" i="29"/>
  <c r="J124" i="29"/>
  <c r="O123" i="29"/>
  <c r="N123" i="29"/>
  <c r="M123" i="29"/>
  <c r="L123" i="29"/>
  <c r="K123" i="29"/>
  <c r="J123" i="29"/>
  <c r="O122" i="29"/>
  <c r="W122" i="29" s="1"/>
  <c r="N122" i="29"/>
  <c r="V122" i="29" s="1"/>
  <c r="M122" i="29"/>
  <c r="U122" i="29" s="1"/>
  <c r="L122" i="29"/>
  <c r="T122" i="29" s="1"/>
  <c r="O127" i="30"/>
  <c r="W125" i="30" s="1"/>
  <c r="N127" i="30"/>
  <c r="V125" i="30" s="1"/>
  <c r="M127" i="30"/>
  <c r="U125" i="30" s="1"/>
  <c r="L127" i="30"/>
  <c r="T125" i="30" s="1"/>
  <c r="K127" i="30"/>
  <c r="S125" i="30" s="1"/>
  <c r="J127" i="30"/>
  <c r="O126" i="30"/>
  <c r="N126" i="30"/>
  <c r="M126" i="30"/>
  <c r="L126" i="30"/>
  <c r="K126" i="30"/>
  <c r="J126" i="30"/>
  <c r="O125" i="30"/>
  <c r="W124" i="30" s="1"/>
  <c r="N125" i="30"/>
  <c r="M125" i="30"/>
  <c r="L125" i="30"/>
  <c r="K125" i="30"/>
  <c r="J125" i="30"/>
  <c r="O124" i="30"/>
  <c r="N124" i="30"/>
  <c r="M124" i="30"/>
  <c r="L124" i="30"/>
  <c r="K124" i="30"/>
  <c r="J124" i="30"/>
  <c r="O123" i="30"/>
  <c r="N123" i="30"/>
  <c r="M123" i="30"/>
  <c r="L123" i="30"/>
  <c r="K123" i="30"/>
  <c r="S123" i="30" s="1"/>
  <c r="J123" i="30"/>
  <c r="O122" i="30"/>
  <c r="W122" i="30" s="1"/>
  <c r="N122" i="30"/>
  <c r="V122" i="30" s="1"/>
  <c r="M122" i="30"/>
  <c r="U122" i="30" s="1"/>
  <c r="L122" i="30"/>
  <c r="T122" i="30" s="1"/>
  <c r="O124" i="31"/>
  <c r="N124" i="31"/>
  <c r="M124" i="31"/>
  <c r="L124" i="31"/>
  <c r="K124" i="31"/>
  <c r="J124" i="31"/>
  <c r="O123" i="31"/>
  <c r="N123" i="31"/>
  <c r="M123" i="31"/>
  <c r="L123" i="31"/>
  <c r="K123" i="31"/>
  <c r="J123" i="31"/>
  <c r="O122" i="31"/>
  <c r="N122" i="31"/>
  <c r="M122" i="31"/>
  <c r="L122" i="31"/>
  <c r="K122" i="31"/>
  <c r="J122" i="31"/>
  <c r="O121" i="31"/>
  <c r="N121" i="31"/>
  <c r="M121" i="31"/>
  <c r="L121" i="31"/>
  <c r="K121" i="31"/>
  <c r="J121" i="31"/>
  <c r="O120" i="31"/>
  <c r="N120" i="31"/>
  <c r="M120" i="31"/>
  <c r="L120" i="31"/>
  <c r="K120" i="31"/>
  <c r="J120" i="31"/>
  <c r="O119" i="31"/>
  <c r="N119" i="31"/>
  <c r="M119" i="31"/>
  <c r="L119" i="31"/>
  <c r="O124" i="32"/>
  <c r="N124" i="32"/>
  <c r="M124" i="32"/>
  <c r="L124" i="32"/>
  <c r="K124" i="32"/>
  <c r="J124" i="32"/>
  <c r="O123" i="32"/>
  <c r="N123" i="32"/>
  <c r="M123" i="32"/>
  <c r="L123" i="32"/>
  <c r="K123" i="32"/>
  <c r="J123" i="32"/>
  <c r="O122" i="32"/>
  <c r="N122" i="32"/>
  <c r="M122" i="32"/>
  <c r="L122" i="32"/>
  <c r="K122" i="32"/>
  <c r="J122" i="32"/>
  <c r="O121" i="32"/>
  <c r="N121" i="32"/>
  <c r="M121" i="32"/>
  <c r="L121" i="32"/>
  <c r="K121" i="32"/>
  <c r="J121" i="32"/>
  <c r="O120" i="32"/>
  <c r="N120" i="32"/>
  <c r="M120" i="32"/>
  <c r="L120" i="32"/>
  <c r="K120" i="32"/>
  <c r="J120" i="32"/>
  <c r="O119" i="32"/>
  <c r="N119" i="32"/>
  <c r="M119" i="32"/>
  <c r="L119" i="32"/>
  <c r="O124" i="33"/>
  <c r="N124" i="33"/>
  <c r="M124" i="33"/>
  <c r="L124" i="33"/>
  <c r="K124" i="33"/>
  <c r="J124" i="33"/>
  <c r="O123" i="33"/>
  <c r="N123" i="33"/>
  <c r="M123" i="33"/>
  <c r="L123" i="33"/>
  <c r="K123" i="33"/>
  <c r="J123" i="33"/>
  <c r="O122" i="33"/>
  <c r="N122" i="33"/>
  <c r="M122" i="33"/>
  <c r="L122" i="33"/>
  <c r="K122" i="33"/>
  <c r="J122" i="33"/>
  <c r="O121" i="33"/>
  <c r="N121" i="33"/>
  <c r="M121" i="33"/>
  <c r="L121" i="33"/>
  <c r="K121" i="33"/>
  <c r="J121" i="33"/>
  <c r="O120" i="33"/>
  <c r="N120" i="33"/>
  <c r="M120" i="33"/>
  <c r="L120" i="33"/>
  <c r="K120" i="33"/>
  <c r="J120" i="33"/>
  <c r="O119" i="33"/>
  <c r="N119" i="33"/>
  <c r="M119" i="33"/>
  <c r="L119" i="33"/>
  <c r="O124" i="34"/>
  <c r="N124" i="34"/>
  <c r="M124" i="34"/>
  <c r="L124" i="34"/>
  <c r="K124" i="34"/>
  <c r="J124" i="34"/>
  <c r="O123" i="34"/>
  <c r="N123" i="34"/>
  <c r="M123" i="34"/>
  <c r="L123" i="34"/>
  <c r="K123" i="34"/>
  <c r="J123" i="34"/>
  <c r="O122" i="34"/>
  <c r="N122" i="34"/>
  <c r="M122" i="34"/>
  <c r="L122" i="34"/>
  <c r="K122" i="34"/>
  <c r="J122" i="34"/>
  <c r="O121" i="34"/>
  <c r="N121" i="34"/>
  <c r="M121" i="34"/>
  <c r="L121" i="34"/>
  <c r="K121" i="34"/>
  <c r="J121" i="34"/>
  <c r="O120" i="34"/>
  <c r="N120" i="34"/>
  <c r="M120" i="34"/>
  <c r="L120" i="34"/>
  <c r="K120" i="34"/>
  <c r="J120" i="34"/>
  <c r="O119" i="34"/>
  <c r="N119" i="34"/>
  <c r="M119" i="34"/>
  <c r="L119" i="34"/>
  <c r="O124" i="35"/>
  <c r="N124" i="35"/>
  <c r="M124" i="35"/>
  <c r="L124" i="35"/>
  <c r="K124" i="35"/>
  <c r="J124" i="35"/>
  <c r="O123" i="35"/>
  <c r="N123" i="35"/>
  <c r="M123" i="35"/>
  <c r="L123" i="35"/>
  <c r="K123" i="35"/>
  <c r="J123" i="35"/>
  <c r="O122" i="35"/>
  <c r="N122" i="35"/>
  <c r="M122" i="35"/>
  <c r="L122" i="35"/>
  <c r="K122" i="35"/>
  <c r="J122" i="35"/>
  <c r="O121" i="35"/>
  <c r="N121" i="35"/>
  <c r="M121" i="35"/>
  <c r="L121" i="35"/>
  <c r="K121" i="35"/>
  <c r="J121" i="35"/>
  <c r="O120" i="35"/>
  <c r="N120" i="35"/>
  <c r="M120" i="35"/>
  <c r="L120" i="35"/>
  <c r="K120" i="35"/>
  <c r="J120" i="35"/>
  <c r="O119" i="35"/>
  <c r="N119" i="35"/>
  <c r="M119" i="35"/>
  <c r="L119" i="35"/>
  <c r="O124" i="36"/>
  <c r="N124" i="36"/>
  <c r="M124" i="36"/>
  <c r="L124" i="36"/>
  <c r="K124" i="36"/>
  <c r="J124" i="36"/>
  <c r="O123" i="36"/>
  <c r="N123" i="36"/>
  <c r="M123" i="36"/>
  <c r="L123" i="36"/>
  <c r="K123" i="36"/>
  <c r="J123" i="36"/>
  <c r="O122" i="36"/>
  <c r="N122" i="36"/>
  <c r="M122" i="36"/>
  <c r="L122" i="36"/>
  <c r="K122" i="36"/>
  <c r="J122" i="36"/>
  <c r="O121" i="36"/>
  <c r="N121" i="36"/>
  <c r="M121" i="36"/>
  <c r="L121" i="36"/>
  <c r="K121" i="36"/>
  <c r="J121" i="36"/>
  <c r="O120" i="36"/>
  <c r="N120" i="36"/>
  <c r="M120" i="36"/>
  <c r="L120" i="36"/>
  <c r="K120" i="36"/>
  <c r="J120" i="36"/>
  <c r="O119" i="36"/>
  <c r="N119" i="36"/>
  <c r="M119" i="36"/>
  <c r="L119" i="36"/>
  <c r="O124" i="37"/>
  <c r="N124" i="37"/>
  <c r="M124" i="37"/>
  <c r="L124" i="37"/>
  <c r="K124" i="37"/>
  <c r="J124" i="37"/>
  <c r="O123" i="37"/>
  <c r="N123" i="37"/>
  <c r="M123" i="37"/>
  <c r="L123" i="37"/>
  <c r="K123" i="37"/>
  <c r="J123" i="37"/>
  <c r="O122" i="37"/>
  <c r="N122" i="37"/>
  <c r="M122" i="37"/>
  <c r="L122" i="37"/>
  <c r="K122" i="37"/>
  <c r="J122" i="37"/>
  <c r="O121" i="37"/>
  <c r="N121" i="37"/>
  <c r="M121" i="37"/>
  <c r="L121" i="37"/>
  <c r="K121" i="37"/>
  <c r="J121" i="37"/>
  <c r="O120" i="37"/>
  <c r="N120" i="37"/>
  <c r="M120" i="37"/>
  <c r="L120" i="37"/>
  <c r="K120" i="37"/>
  <c r="J120" i="37"/>
  <c r="O119" i="37"/>
  <c r="N119" i="37"/>
  <c r="M119" i="37"/>
  <c r="L119" i="37"/>
  <c r="N113" i="25"/>
  <c r="V111" i="25" s="1"/>
  <c r="M113" i="25"/>
  <c r="U111" i="25" s="1"/>
  <c r="L113" i="25"/>
  <c r="T111" i="25" s="1"/>
  <c r="K113" i="25"/>
  <c r="S111" i="25" s="1"/>
  <c r="J113" i="25"/>
  <c r="N112" i="25"/>
  <c r="M112" i="25"/>
  <c r="L112" i="25"/>
  <c r="K112" i="25"/>
  <c r="J112" i="25"/>
  <c r="N111" i="25"/>
  <c r="M111" i="25"/>
  <c r="U110" i="25" s="1"/>
  <c r="L111" i="25"/>
  <c r="K111" i="25"/>
  <c r="J111" i="25"/>
  <c r="N110" i="25"/>
  <c r="M110" i="25"/>
  <c r="L110" i="25"/>
  <c r="K110" i="25"/>
  <c r="J110" i="25"/>
  <c r="N109" i="25"/>
  <c r="M109" i="25"/>
  <c r="L109" i="25"/>
  <c r="K109" i="25"/>
  <c r="J109" i="25"/>
  <c r="N108" i="25"/>
  <c r="V108" i="25" s="1"/>
  <c r="M108" i="25"/>
  <c r="U108" i="25" s="1"/>
  <c r="L108" i="25"/>
  <c r="T108" i="25" s="1"/>
  <c r="N113" i="26"/>
  <c r="V111" i="26" s="1"/>
  <c r="M113" i="26"/>
  <c r="U111" i="26" s="1"/>
  <c r="L113" i="26"/>
  <c r="T111" i="26" s="1"/>
  <c r="K113" i="26"/>
  <c r="S111" i="26" s="1"/>
  <c r="J113" i="26"/>
  <c r="N112" i="26"/>
  <c r="M112" i="26"/>
  <c r="L112" i="26"/>
  <c r="K112" i="26"/>
  <c r="J112" i="26"/>
  <c r="N111" i="26"/>
  <c r="M111" i="26"/>
  <c r="L111" i="26"/>
  <c r="K111" i="26"/>
  <c r="J111" i="26"/>
  <c r="N110" i="26"/>
  <c r="M110" i="26"/>
  <c r="L110" i="26"/>
  <c r="K110" i="26"/>
  <c r="J110" i="26"/>
  <c r="N109" i="26"/>
  <c r="M109" i="26"/>
  <c r="L109" i="26"/>
  <c r="K109" i="26"/>
  <c r="J109" i="26"/>
  <c r="N108" i="26"/>
  <c r="V108" i="26" s="1"/>
  <c r="M108" i="26"/>
  <c r="U108" i="26" s="1"/>
  <c r="L108" i="26"/>
  <c r="T108" i="26" s="1"/>
  <c r="N113" i="27"/>
  <c r="V111" i="27" s="1"/>
  <c r="M113" i="27"/>
  <c r="U111" i="27" s="1"/>
  <c r="L113" i="27"/>
  <c r="T111" i="27" s="1"/>
  <c r="K113" i="27"/>
  <c r="S111" i="27" s="1"/>
  <c r="J113" i="27"/>
  <c r="N112" i="27"/>
  <c r="M112" i="27"/>
  <c r="L112" i="27"/>
  <c r="K112" i="27"/>
  <c r="J112" i="27"/>
  <c r="N111" i="27"/>
  <c r="M111" i="27"/>
  <c r="L111" i="27"/>
  <c r="K111" i="27"/>
  <c r="J111" i="27"/>
  <c r="N110" i="27"/>
  <c r="M110" i="27"/>
  <c r="L110" i="27"/>
  <c r="K110" i="27"/>
  <c r="J110" i="27"/>
  <c r="N109" i="27"/>
  <c r="M109" i="27"/>
  <c r="L109" i="27"/>
  <c r="K109" i="27"/>
  <c r="J109" i="27"/>
  <c r="N108" i="27"/>
  <c r="V108" i="27" s="1"/>
  <c r="M108" i="27"/>
  <c r="U108" i="27" s="1"/>
  <c r="L108" i="27"/>
  <c r="T108" i="27" s="1"/>
  <c r="N113" i="28"/>
  <c r="V111" i="28" s="1"/>
  <c r="M113" i="28"/>
  <c r="U111" i="28" s="1"/>
  <c r="L113" i="28"/>
  <c r="T111" i="28" s="1"/>
  <c r="K113" i="28"/>
  <c r="S111" i="28" s="1"/>
  <c r="J113" i="28"/>
  <c r="N112" i="28"/>
  <c r="M112" i="28"/>
  <c r="L112" i="28"/>
  <c r="K112" i="28"/>
  <c r="J112" i="28"/>
  <c r="N111" i="28"/>
  <c r="M111" i="28"/>
  <c r="L111" i="28"/>
  <c r="K111" i="28"/>
  <c r="J111" i="28"/>
  <c r="N110" i="28"/>
  <c r="M110" i="28"/>
  <c r="L110" i="28"/>
  <c r="K110" i="28"/>
  <c r="J110" i="28"/>
  <c r="N109" i="28"/>
  <c r="M109" i="28"/>
  <c r="L109" i="28"/>
  <c r="K109" i="28"/>
  <c r="J109" i="28"/>
  <c r="N108" i="28"/>
  <c r="V108" i="28" s="1"/>
  <c r="M108" i="28"/>
  <c r="U108" i="28" s="1"/>
  <c r="L108" i="28"/>
  <c r="T108" i="28" s="1"/>
  <c r="N113" i="29"/>
  <c r="V111" i="29" s="1"/>
  <c r="M113" i="29"/>
  <c r="U111" i="29" s="1"/>
  <c r="L113" i="29"/>
  <c r="T111" i="29" s="1"/>
  <c r="K113" i="29"/>
  <c r="S111" i="29" s="1"/>
  <c r="J113" i="29"/>
  <c r="N112" i="29"/>
  <c r="M112" i="29"/>
  <c r="L112" i="29"/>
  <c r="K112" i="29"/>
  <c r="J112" i="29"/>
  <c r="N111" i="29"/>
  <c r="M111" i="29"/>
  <c r="L111" i="29"/>
  <c r="K111" i="29"/>
  <c r="J111" i="29"/>
  <c r="N110" i="29"/>
  <c r="M110" i="29"/>
  <c r="L110" i="29"/>
  <c r="K110" i="29"/>
  <c r="J110" i="29"/>
  <c r="N109" i="29"/>
  <c r="M109" i="29"/>
  <c r="L109" i="29"/>
  <c r="K109" i="29"/>
  <c r="J109" i="29"/>
  <c r="N108" i="29"/>
  <c r="V108" i="29" s="1"/>
  <c r="M108" i="29"/>
  <c r="U108" i="29" s="1"/>
  <c r="L108" i="29"/>
  <c r="T108" i="29" s="1"/>
  <c r="N113" i="30"/>
  <c r="V111" i="30" s="1"/>
  <c r="M113" i="30"/>
  <c r="U111" i="30" s="1"/>
  <c r="L113" i="30"/>
  <c r="T111" i="30" s="1"/>
  <c r="K113" i="30"/>
  <c r="S111" i="30" s="1"/>
  <c r="J113" i="30"/>
  <c r="N112" i="30"/>
  <c r="M112" i="30"/>
  <c r="L112" i="30"/>
  <c r="K112" i="30"/>
  <c r="J112" i="30"/>
  <c r="N111" i="30"/>
  <c r="M111" i="30"/>
  <c r="L111" i="30"/>
  <c r="K111" i="30"/>
  <c r="J111" i="30"/>
  <c r="N110" i="30"/>
  <c r="M110" i="30"/>
  <c r="L110" i="30"/>
  <c r="K110" i="30"/>
  <c r="J110" i="30"/>
  <c r="N109" i="30"/>
  <c r="M109" i="30"/>
  <c r="L109" i="30"/>
  <c r="K109" i="30"/>
  <c r="J109" i="30"/>
  <c r="N108" i="30"/>
  <c r="V108" i="30" s="1"/>
  <c r="M108" i="30"/>
  <c r="U108" i="30" s="1"/>
  <c r="L108" i="30"/>
  <c r="T108" i="30" s="1"/>
  <c r="N110" i="31"/>
  <c r="M110" i="31"/>
  <c r="L110" i="31"/>
  <c r="K110" i="31"/>
  <c r="J110" i="31"/>
  <c r="N109" i="31"/>
  <c r="M109" i="31"/>
  <c r="L109" i="31"/>
  <c r="K109" i="31"/>
  <c r="J109" i="31"/>
  <c r="N108" i="31"/>
  <c r="M108" i="31"/>
  <c r="L108" i="31"/>
  <c r="K108" i="31"/>
  <c r="J108" i="31"/>
  <c r="N107" i="31"/>
  <c r="M107" i="31"/>
  <c r="L107" i="31"/>
  <c r="K107" i="31"/>
  <c r="J107" i="31"/>
  <c r="N106" i="31"/>
  <c r="M106" i="31"/>
  <c r="L106" i="31"/>
  <c r="K106" i="31"/>
  <c r="J106" i="31"/>
  <c r="N105" i="31"/>
  <c r="M105" i="31"/>
  <c r="L105" i="31"/>
  <c r="N110" i="32"/>
  <c r="M110" i="32"/>
  <c r="L110" i="32"/>
  <c r="K110" i="32"/>
  <c r="J110" i="32"/>
  <c r="N109" i="32"/>
  <c r="M109" i="32"/>
  <c r="L109" i="32"/>
  <c r="K109" i="32"/>
  <c r="J109" i="32"/>
  <c r="N108" i="32"/>
  <c r="M108" i="32"/>
  <c r="L108" i="32"/>
  <c r="K108" i="32"/>
  <c r="J108" i="32"/>
  <c r="N107" i="32"/>
  <c r="M107" i="32"/>
  <c r="L107" i="32"/>
  <c r="K107" i="32"/>
  <c r="J107" i="32"/>
  <c r="N106" i="32"/>
  <c r="M106" i="32"/>
  <c r="L106" i="32"/>
  <c r="K106" i="32"/>
  <c r="J106" i="32"/>
  <c r="N105" i="32"/>
  <c r="M105" i="32"/>
  <c r="L105" i="32"/>
  <c r="N110" i="33"/>
  <c r="M110" i="33"/>
  <c r="L110" i="33"/>
  <c r="K110" i="33"/>
  <c r="J110" i="33"/>
  <c r="N109" i="33"/>
  <c r="M109" i="33"/>
  <c r="L109" i="33"/>
  <c r="K109" i="33"/>
  <c r="J109" i="33"/>
  <c r="N108" i="33"/>
  <c r="M108" i="33"/>
  <c r="L108" i="33"/>
  <c r="K108" i="33"/>
  <c r="J108" i="33"/>
  <c r="N107" i="33"/>
  <c r="M107" i="33"/>
  <c r="L107" i="33"/>
  <c r="K107" i="33"/>
  <c r="J107" i="33"/>
  <c r="N106" i="33"/>
  <c r="M106" i="33"/>
  <c r="L106" i="33"/>
  <c r="K106" i="33"/>
  <c r="J106" i="33"/>
  <c r="N105" i="33"/>
  <c r="M105" i="33"/>
  <c r="L105" i="33"/>
  <c r="N110" i="34"/>
  <c r="M110" i="34"/>
  <c r="L110" i="34"/>
  <c r="K110" i="34"/>
  <c r="J110" i="34"/>
  <c r="N109" i="34"/>
  <c r="M109" i="34"/>
  <c r="L109" i="34"/>
  <c r="K109" i="34"/>
  <c r="J109" i="34"/>
  <c r="N108" i="34"/>
  <c r="M108" i="34"/>
  <c r="L108" i="34"/>
  <c r="K108" i="34"/>
  <c r="J108" i="34"/>
  <c r="N107" i="34"/>
  <c r="M107" i="34"/>
  <c r="L107" i="34"/>
  <c r="K107" i="34"/>
  <c r="J107" i="34"/>
  <c r="N106" i="34"/>
  <c r="M106" i="34"/>
  <c r="L106" i="34"/>
  <c r="K106" i="34"/>
  <c r="J106" i="34"/>
  <c r="N105" i="34"/>
  <c r="M105" i="34"/>
  <c r="L105" i="34"/>
  <c r="N110" i="35"/>
  <c r="M110" i="35"/>
  <c r="L110" i="35"/>
  <c r="K110" i="35"/>
  <c r="J110" i="35"/>
  <c r="N109" i="35"/>
  <c r="M109" i="35"/>
  <c r="L109" i="35"/>
  <c r="K109" i="35"/>
  <c r="J109" i="35"/>
  <c r="N108" i="35"/>
  <c r="M108" i="35"/>
  <c r="L108" i="35"/>
  <c r="K108" i="35"/>
  <c r="J108" i="35"/>
  <c r="N107" i="35"/>
  <c r="M107" i="35"/>
  <c r="L107" i="35"/>
  <c r="K107" i="35"/>
  <c r="J107" i="35"/>
  <c r="N106" i="35"/>
  <c r="M106" i="35"/>
  <c r="L106" i="35"/>
  <c r="K106" i="35"/>
  <c r="J106" i="35"/>
  <c r="N105" i="35"/>
  <c r="M105" i="35"/>
  <c r="L105" i="35"/>
  <c r="N110" i="36"/>
  <c r="M110" i="36"/>
  <c r="L110" i="36"/>
  <c r="K110" i="36"/>
  <c r="J110" i="36"/>
  <c r="N109" i="36"/>
  <c r="M109" i="36"/>
  <c r="L109" i="36"/>
  <c r="K109" i="36"/>
  <c r="J109" i="36"/>
  <c r="N108" i="36"/>
  <c r="M108" i="36"/>
  <c r="L108" i="36"/>
  <c r="K108" i="36"/>
  <c r="J108" i="36"/>
  <c r="N107" i="36"/>
  <c r="M107" i="36"/>
  <c r="L107" i="36"/>
  <c r="K107" i="36"/>
  <c r="J107" i="36"/>
  <c r="N106" i="36"/>
  <c r="M106" i="36"/>
  <c r="L106" i="36"/>
  <c r="K106" i="36"/>
  <c r="J106" i="36"/>
  <c r="N105" i="36"/>
  <c r="M105" i="36"/>
  <c r="L105" i="36"/>
  <c r="N110" i="37"/>
  <c r="M110" i="37"/>
  <c r="L110" i="37"/>
  <c r="K110" i="37"/>
  <c r="J110" i="37"/>
  <c r="N109" i="37"/>
  <c r="M109" i="37"/>
  <c r="L109" i="37"/>
  <c r="K109" i="37"/>
  <c r="J109" i="37"/>
  <c r="N108" i="37"/>
  <c r="M108" i="37"/>
  <c r="L108" i="37"/>
  <c r="K108" i="37"/>
  <c r="J108" i="37"/>
  <c r="N107" i="37"/>
  <c r="M107" i="37"/>
  <c r="L107" i="37"/>
  <c r="K107" i="37"/>
  <c r="J107" i="37"/>
  <c r="N106" i="37"/>
  <c r="M106" i="37"/>
  <c r="L106" i="37"/>
  <c r="K106" i="37"/>
  <c r="J106" i="37"/>
  <c r="N105" i="37"/>
  <c r="M105" i="37"/>
  <c r="L105" i="37"/>
  <c r="O99" i="25"/>
  <c r="W97" i="25" s="1"/>
  <c r="N99" i="25"/>
  <c r="V97" i="25" s="1"/>
  <c r="M99" i="25"/>
  <c r="U97" i="25" s="1"/>
  <c r="L99" i="25"/>
  <c r="T97" i="25" s="1"/>
  <c r="K99" i="25"/>
  <c r="S97" i="25" s="1"/>
  <c r="J99" i="25"/>
  <c r="O98" i="25"/>
  <c r="N98" i="25"/>
  <c r="M98" i="25"/>
  <c r="L98" i="25"/>
  <c r="K98" i="25"/>
  <c r="J98" i="25"/>
  <c r="O97" i="25"/>
  <c r="N97" i="25"/>
  <c r="M97" i="25"/>
  <c r="L97" i="25"/>
  <c r="K97" i="25"/>
  <c r="J97" i="25"/>
  <c r="O96" i="25"/>
  <c r="N96" i="25"/>
  <c r="M96" i="25"/>
  <c r="L96" i="25"/>
  <c r="K96" i="25"/>
  <c r="J96" i="25"/>
  <c r="O95" i="25"/>
  <c r="N95" i="25"/>
  <c r="M95" i="25"/>
  <c r="L95" i="25"/>
  <c r="K95" i="25"/>
  <c r="J95" i="25"/>
  <c r="O94" i="25"/>
  <c r="W94" i="25" s="1"/>
  <c r="N94" i="25"/>
  <c r="V94" i="25" s="1"/>
  <c r="M94" i="25"/>
  <c r="U94" i="25" s="1"/>
  <c r="L94" i="25"/>
  <c r="T94" i="25" s="1"/>
  <c r="O99" i="26"/>
  <c r="W97" i="26" s="1"/>
  <c r="N99" i="26"/>
  <c r="V97" i="26" s="1"/>
  <c r="M99" i="26"/>
  <c r="U97" i="26" s="1"/>
  <c r="L99" i="26"/>
  <c r="T97" i="26" s="1"/>
  <c r="K99" i="26"/>
  <c r="S97" i="26" s="1"/>
  <c r="J99" i="26"/>
  <c r="O98" i="26"/>
  <c r="N98" i="26"/>
  <c r="M98" i="26"/>
  <c r="L98" i="26"/>
  <c r="K98" i="26"/>
  <c r="J98" i="26"/>
  <c r="O97" i="26"/>
  <c r="N97" i="26"/>
  <c r="M97" i="26"/>
  <c r="L97" i="26"/>
  <c r="K97" i="26"/>
  <c r="J97" i="26"/>
  <c r="O96" i="26"/>
  <c r="N96" i="26"/>
  <c r="M96" i="26"/>
  <c r="L96" i="26"/>
  <c r="K96" i="26"/>
  <c r="J96" i="26"/>
  <c r="O95" i="26"/>
  <c r="N95" i="26"/>
  <c r="M95" i="26"/>
  <c r="L95" i="26"/>
  <c r="K95" i="26"/>
  <c r="J95" i="26"/>
  <c r="O94" i="26"/>
  <c r="W94" i="26" s="1"/>
  <c r="N94" i="26"/>
  <c r="V94" i="26" s="1"/>
  <c r="M94" i="26"/>
  <c r="U94" i="26" s="1"/>
  <c r="L94" i="26"/>
  <c r="T94" i="26" s="1"/>
  <c r="O99" i="27"/>
  <c r="W97" i="27" s="1"/>
  <c r="N99" i="27"/>
  <c r="V97" i="27" s="1"/>
  <c r="M99" i="27"/>
  <c r="U97" i="27" s="1"/>
  <c r="L99" i="27"/>
  <c r="T97" i="27" s="1"/>
  <c r="K99" i="27"/>
  <c r="S97" i="27" s="1"/>
  <c r="J99" i="27"/>
  <c r="O98" i="27"/>
  <c r="N98" i="27"/>
  <c r="M98" i="27"/>
  <c r="L98" i="27"/>
  <c r="K98" i="27"/>
  <c r="J98" i="27"/>
  <c r="O97" i="27"/>
  <c r="N97" i="27"/>
  <c r="M97" i="27"/>
  <c r="L97" i="27"/>
  <c r="K97" i="27"/>
  <c r="J97" i="27"/>
  <c r="O96" i="27"/>
  <c r="N96" i="27"/>
  <c r="M96" i="27"/>
  <c r="L96" i="27"/>
  <c r="K96" i="27"/>
  <c r="J96" i="27"/>
  <c r="O95" i="27"/>
  <c r="N95" i="27"/>
  <c r="M95" i="27"/>
  <c r="L95" i="27"/>
  <c r="K95" i="27"/>
  <c r="J95" i="27"/>
  <c r="O94" i="27"/>
  <c r="W94" i="27" s="1"/>
  <c r="N94" i="27"/>
  <c r="V94" i="27" s="1"/>
  <c r="M94" i="27"/>
  <c r="U94" i="27" s="1"/>
  <c r="L94" i="27"/>
  <c r="T94" i="27" s="1"/>
  <c r="O99" i="28"/>
  <c r="W97" i="28" s="1"/>
  <c r="N99" i="28"/>
  <c r="V97" i="28" s="1"/>
  <c r="M99" i="28"/>
  <c r="U97" i="28" s="1"/>
  <c r="L99" i="28"/>
  <c r="T97" i="28" s="1"/>
  <c r="K99" i="28"/>
  <c r="S97" i="28" s="1"/>
  <c r="J99" i="28"/>
  <c r="O98" i="28"/>
  <c r="N98" i="28"/>
  <c r="M98" i="28"/>
  <c r="L98" i="28"/>
  <c r="K98" i="28"/>
  <c r="J98" i="28"/>
  <c r="O97" i="28"/>
  <c r="N97" i="28"/>
  <c r="M97" i="28"/>
  <c r="L97" i="28"/>
  <c r="K97" i="28"/>
  <c r="J97" i="28"/>
  <c r="O96" i="28"/>
  <c r="N96" i="28"/>
  <c r="M96" i="28"/>
  <c r="L96" i="28"/>
  <c r="K96" i="28"/>
  <c r="J96" i="28"/>
  <c r="O95" i="28"/>
  <c r="N95" i="28"/>
  <c r="M95" i="28"/>
  <c r="L95" i="28"/>
  <c r="K95" i="28"/>
  <c r="J95" i="28"/>
  <c r="O94" i="28"/>
  <c r="W94" i="28" s="1"/>
  <c r="N94" i="28"/>
  <c r="V94" i="28" s="1"/>
  <c r="M94" i="28"/>
  <c r="U94" i="28" s="1"/>
  <c r="L94" i="28"/>
  <c r="T94" i="28" s="1"/>
  <c r="O99" i="29"/>
  <c r="W97" i="29" s="1"/>
  <c r="N99" i="29"/>
  <c r="V97" i="29" s="1"/>
  <c r="M99" i="29"/>
  <c r="U97" i="29" s="1"/>
  <c r="L99" i="29"/>
  <c r="T97" i="29" s="1"/>
  <c r="K99" i="29"/>
  <c r="S97" i="29" s="1"/>
  <c r="J99" i="29"/>
  <c r="O98" i="29"/>
  <c r="N98" i="29"/>
  <c r="M98" i="29"/>
  <c r="L98" i="29"/>
  <c r="K98" i="29"/>
  <c r="J98" i="29"/>
  <c r="O97" i="29"/>
  <c r="N97" i="29"/>
  <c r="M97" i="29"/>
  <c r="L97" i="29"/>
  <c r="K97" i="29"/>
  <c r="J97" i="29"/>
  <c r="O96" i="29"/>
  <c r="N96" i="29"/>
  <c r="M96" i="29"/>
  <c r="L96" i="29"/>
  <c r="K96" i="29"/>
  <c r="J96" i="29"/>
  <c r="O95" i="29"/>
  <c r="N95" i="29"/>
  <c r="M95" i="29"/>
  <c r="L95" i="29"/>
  <c r="K95" i="29"/>
  <c r="J95" i="29"/>
  <c r="O94" i="29"/>
  <c r="W94" i="29" s="1"/>
  <c r="N94" i="29"/>
  <c r="V94" i="29" s="1"/>
  <c r="M94" i="29"/>
  <c r="U94" i="29" s="1"/>
  <c r="L94" i="29"/>
  <c r="T94" i="29" s="1"/>
  <c r="O99" i="30"/>
  <c r="W97" i="30" s="1"/>
  <c r="N99" i="30"/>
  <c r="V97" i="30" s="1"/>
  <c r="M99" i="30"/>
  <c r="U97" i="30" s="1"/>
  <c r="L99" i="30"/>
  <c r="T97" i="30" s="1"/>
  <c r="K99" i="30"/>
  <c r="S97" i="30" s="1"/>
  <c r="J99" i="30"/>
  <c r="O98" i="30"/>
  <c r="N98" i="30"/>
  <c r="M98" i="30"/>
  <c r="L98" i="30"/>
  <c r="K98" i="30"/>
  <c r="J98" i="30"/>
  <c r="O97" i="30"/>
  <c r="N97" i="30"/>
  <c r="M97" i="30"/>
  <c r="L97" i="30"/>
  <c r="K97" i="30"/>
  <c r="J97" i="30"/>
  <c r="O96" i="30"/>
  <c r="N96" i="30"/>
  <c r="M96" i="30"/>
  <c r="L96" i="30"/>
  <c r="K96" i="30"/>
  <c r="J96" i="30"/>
  <c r="O95" i="30"/>
  <c r="N95" i="30"/>
  <c r="M95" i="30"/>
  <c r="L95" i="30"/>
  <c r="K95" i="30"/>
  <c r="J95" i="30"/>
  <c r="O94" i="30"/>
  <c r="W94" i="30" s="1"/>
  <c r="N94" i="30"/>
  <c r="V94" i="30" s="1"/>
  <c r="M94" i="30"/>
  <c r="U94" i="30" s="1"/>
  <c r="L94" i="30"/>
  <c r="T94" i="30" s="1"/>
  <c r="O96" i="31"/>
  <c r="N96" i="31"/>
  <c r="M96" i="31"/>
  <c r="L96" i="31"/>
  <c r="K96" i="31"/>
  <c r="J96" i="31"/>
  <c r="O95" i="31"/>
  <c r="N95" i="31"/>
  <c r="M95" i="31"/>
  <c r="L95" i="31"/>
  <c r="K95" i="31"/>
  <c r="J95" i="31"/>
  <c r="O94" i="31"/>
  <c r="N94" i="31"/>
  <c r="M94" i="31"/>
  <c r="L94" i="31"/>
  <c r="K94" i="31"/>
  <c r="J94" i="31"/>
  <c r="O93" i="31"/>
  <c r="N93" i="31"/>
  <c r="M93" i="31"/>
  <c r="L93" i="31"/>
  <c r="K93" i="31"/>
  <c r="J93" i="31"/>
  <c r="O92" i="31"/>
  <c r="N92" i="31"/>
  <c r="M92" i="31"/>
  <c r="L92" i="31"/>
  <c r="K92" i="31"/>
  <c r="J92" i="31"/>
  <c r="O91" i="31"/>
  <c r="N91" i="31"/>
  <c r="M91" i="31"/>
  <c r="L91" i="31"/>
  <c r="O96" i="32"/>
  <c r="N96" i="32"/>
  <c r="M96" i="32"/>
  <c r="L96" i="32"/>
  <c r="K96" i="32"/>
  <c r="J96" i="32"/>
  <c r="O95" i="32"/>
  <c r="N95" i="32"/>
  <c r="M95" i="32"/>
  <c r="L95" i="32"/>
  <c r="K95" i="32"/>
  <c r="J95" i="32"/>
  <c r="O94" i="32"/>
  <c r="N94" i="32"/>
  <c r="M94" i="32"/>
  <c r="L94" i="32"/>
  <c r="K94" i="32"/>
  <c r="J94" i="32"/>
  <c r="O93" i="32"/>
  <c r="N93" i="32"/>
  <c r="M93" i="32"/>
  <c r="L93" i="32"/>
  <c r="K93" i="32"/>
  <c r="J93" i="32"/>
  <c r="O92" i="32"/>
  <c r="N92" i="32"/>
  <c r="M92" i="32"/>
  <c r="L92" i="32"/>
  <c r="K92" i="32"/>
  <c r="J92" i="32"/>
  <c r="O91" i="32"/>
  <c r="N91" i="32"/>
  <c r="M91" i="32"/>
  <c r="L91" i="32"/>
  <c r="O96" i="33"/>
  <c r="N96" i="33"/>
  <c r="M96" i="33"/>
  <c r="L96" i="33"/>
  <c r="K96" i="33"/>
  <c r="J96" i="33"/>
  <c r="O95" i="33"/>
  <c r="N95" i="33"/>
  <c r="M95" i="33"/>
  <c r="L95" i="33"/>
  <c r="K95" i="33"/>
  <c r="J95" i="33"/>
  <c r="O94" i="33"/>
  <c r="N94" i="33"/>
  <c r="M94" i="33"/>
  <c r="L94" i="33"/>
  <c r="K94" i="33"/>
  <c r="J94" i="33"/>
  <c r="O93" i="33"/>
  <c r="N93" i="33"/>
  <c r="M93" i="33"/>
  <c r="L93" i="33"/>
  <c r="K93" i="33"/>
  <c r="J93" i="33"/>
  <c r="O92" i="33"/>
  <c r="N92" i="33"/>
  <c r="M92" i="33"/>
  <c r="L92" i="33"/>
  <c r="K92" i="33"/>
  <c r="J92" i="33"/>
  <c r="O91" i="33"/>
  <c r="N91" i="33"/>
  <c r="M91" i="33"/>
  <c r="L91" i="33"/>
  <c r="O96" i="34"/>
  <c r="N96" i="34"/>
  <c r="M96" i="34"/>
  <c r="L96" i="34"/>
  <c r="K96" i="34"/>
  <c r="J96" i="34"/>
  <c r="O95" i="34"/>
  <c r="N95" i="34"/>
  <c r="M95" i="34"/>
  <c r="L95" i="34"/>
  <c r="K95" i="34"/>
  <c r="J95" i="34"/>
  <c r="O94" i="34"/>
  <c r="N94" i="34"/>
  <c r="M94" i="34"/>
  <c r="L94" i="34"/>
  <c r="K94" i="34"/>
  <c r="J94" i="34"/>
  <c r="O93" i="34"/>
  <c r="N93" i="34"/>
  <c r="M93" i="34"/>
  <c r="L93" i="34"/>
  <c r="K93" i="34"/>
  <c r="J93" i="34"/>
  <c r="O92" i="34"/>
  <c r="N92" i="34"/>
  <c r="M92" i="34"/>
  <c r="L92" i="34"/>
  <c r="K92" i="34"/>
  <c r="J92" i="34"/>
  <c r="O91" i="34"/>
  <c r="N91" i="34"/>
  <c r="M91" i="34"/>
  <c r="L91" i="34"/>
  <c r="O96" i="35"/>
  <c r="N96" i="35"/>
  <c r="M96" i="35"/>
  <c r="L96" i="35"/>
  <c r="K96" i="35"/>
  <c r="J96" i="35"/>
  <c r="O95" i="35"/>
  <c r="N95" i="35"/>
  <c r="M95" i="35"/>
  <c r="L95" i="35"/>
  <c r="K95" i="35"/>
  <c r="J95" i="35"/>
  <c r="O94" i="35"/>
  <c r="N94" i="35"/>
  <c r="M94" i="35"/>
  <c r="L94" i="35"/>
  <c r="K94" i="35"/>
  <c r="J94" i="35"/>
  <c r="O93" i="35"/>
  <c r="N93" i="35"/>
  <c r="M93" i="35"/>
  <c r="L93" i="35"/>
  <c r="K93" i="35"/>
  <c r="J93" i="35"/>
  <c r="O92" i="35"/>
  <c r="N92" i="35"/>
  <c r="M92" i="35"/>
  <c r="L92" i="35"/>
  <c r="K92" i="35"/>
  <c r="J92" i="35"/>
  <c r="O91" i="35"/>
  <c r="N91" i="35"/>
  <c r="M91" i="35"/>
  <c r="L91" i="35"/>
  <c r="O96" i="36"/>
  <c r="N96" i="36"/>
  <c r="M96" i="36"/>
  <c r="L96" i="36"/>
  <c r="K96" i="36"/>
  <c r="J96" i="36"/>
  <c r="O95" i="36"/>
  <c r="N95" i="36"/>
  <c r="M95" i="36"/>
  <c r="L95" i="36"/>
  <c r="K95" i="36"/>
  <c r="J95" i="36"/>
  <c r="O94" i="36"/>
  <c r="N94" i="36"/>
  <c r="M94" i="36"/>
  <c r="L94" i="36"/>
  <c r="K94" i="36"/>
  <c r="J94" i="36"/>
  <c r="O93" i="36"/>
  <c r="N93" i="36"/>
  <c r="M93" i="36"/>
  <c r="L93" i="36"/>
  <c r="K93" i="36"/>
  <c r="J93" i="36"/>
  <c r="O92" i="36"/>
  <c r="N92" i="36"/>
  <c r="M92" i="36"/>
  <c r="L92" i="36"/>
  <c r="K92" i="36"/>
  <c r="J92" i="36"/>
  <c r="O91" i="36"/>
  <c r="N91" i="36"/>
  <c r="M91" i="36"/>
  <c r="L91" i="36"/>
  <c r="O96" i="37"/>
  <c r="N96" i="37"/>
  <c r="M96" i="37"/>
  <c r="L96" i="37"/>
  <c r="K96" i="37"/>
  <c r="J96" i="37"/>
  <c r="O95" i="37"/>
  <c r="N95" i="37"/>
  <c r="M95" i="37"/>
  <c r="L95" i="37"/>
  <c r="K95" i="37"/>
  <c r="J95" i="37"/>
  <c r="O94" i="37"/>
  <c r="N94" i="37"/>
  <c r="M94" i="37"/>
  <c r="L94" i="37"/>
  <c r="K94" i="37"/>
  <c r="J94" i="37"/>
  <c r="O93" i="37"/>
  <c r="N93" i="37"/>
  <c r="M93" i="37"/>
  <c r="L93" i="37"/>
  <c r="K93" i="37"/>
  <c r="J93" i="37"/>
  <c r="O92" i="37"/>
  <c r="N92" i="37"/>
  <c r="M92" i="37"/>
  <c r="L92" i="37"/>
  <c r="K92" i="37"/>
  <c r="J92" i="37"/>
  <c r="O91" i="37"/>
  <c r="N91" i="37"/>
  <c r="M91" i="37"/>
  <c r="L91" i="37"/>
  <c r="N85" i="25"/>
  <c r="V83" i="25" s="1"/>
  <c r="M85" i="25"/>
  <c r="U83" i="25" s="1"/>
  <c r="L85" i="25"/>
  <c r="T83" i="25" s="1"/>
  <c r="K85" i="25"/>
  <c r="S83" i="25" s="1"/>
  <c r="J85" i="25"/>
  <c r="N84" i="25"/>
  <c r="M84" i="25"/>
  <c r="L84" i="25"/>
  <c r="K84" i="25"/>
  <c r="J84" i="25"/>
  <c r="N83" i="25"/>
  <c r="M83" i="25"/>
  <c r="L83" i="25"/>
  <c r="K83" i="25"/>
  <c r="J83" i="25"/>
  <c r="N82" i="25"/>
  <c r="M82" i="25"/>
  <c r="L82" i="25"/>
  <c r="K82" i="25"/>
  <c r="J82" i="25"/>
  <c r="N81" i="25"/>
  <c r="M81" i="25"/>
  <c r="L81" i="25"/>
  <c r="K81" i="25"/>
  <c r="J81" i="25"/>
  <c r="N80" i="25"/>
  <c r="V80" i="25" s="1"/>
  <c r="M80" i="25"/>
  <c r="U80" i="25" s="1"/>
  <c r="L80" i="25"/>
  <c r="T80" i="25" s="1"/>
  <c r="N85" i="26"/>
  <c r="V83" i="26" s="1"/>
  <c r="M85" i="26"/>
  <c r="U83" i="26" s="1"/>
  <c r="L85" i="26"/>
  <c r="T83" i="26" s="1"/>
  <c r="K85" i="26"/>
  <c r="S83" i="26" s="1"/>
  <c r="J85" i="26"/>
  <c r="N84" i="26"/>
  <c r="M84" i="26"/>
  <c r="L84" i="26"/>
  <c r="K84" i="26"/>
  <c r="J84" i="26"/>
  <c r="N83" i="26"/>
  <c r="M83" i="26"/>
  <c r="L83" i="26"/>
  <c r="K83" i="26"/>
  <c r="J83" i="26"/>
  <c r="N82" i="26"/>
  <c r="M82" i="26"/>
  <c r="L82" i="26"/>
  <c r="K82" i="26"/>
  <c r="J82" i="26"/>
  <c r="N81" i="26"/>
  <c r="M81" i="26"/>
  <c r="L81" i="26"/>
  <c r="K81" i="26"/>
  <c r="J81" i="26"/>
  <c r="N80" i="26"/>
  <c r="V80" i="26" s="1"/>
  <c r="M80" i="26"/>
  <c r="U80" i="26" s="1"/>
  <c r="L80" i="26"/>
  <c r="T80" i="26" s="1"/>
  <c r="N85" i="27"/>
  <c r="V83" i="27" s="1"/>
  <c r="M85" i="27"/>
  <c r="U83" i="27" s="1"/>
  <c r="L85" i="27"/>
  <c r="T83" i="27" s="1"/>
  <c r="K85" i="27"/>
  <c r="S83" i="27" s="1"/>
  <c r="J85" i="27"/>
  <c r="N84" i="27"/>
  <c r="M84" i="27"/>
  <c r="L84" i="27"/>
  <c r="K84" i="27"/>
  <c r="J84" i="27"/>
  <c r="N83" i="27"/>
  <c r="M83" i="27"/>
  <c r="L83" i="27"/>
  <c r="K83" i="27"/>
  <c r="J83" i="27"/>
  <c r="N82" i="27"/>
  <c r="M82" i="27"/>
  <c r="L82" i="27"/>
  <c r="K82" i="27"/>
  <c r="J82" i="27"/>
  <c r="N81" i="27"/>
  <c r="M81" i="27"/>
  <c r="L81" i="27"/>
  <c r="K81" i="27"/>
  <c r="J81" i="27"/>
  <c r="N80" i="27"/>
  <c r="V80" i="27" s="1"/>
  <c r="M80" i="27"/>
  <c r="U80" i="27" s="1"/>
  <c r="L80" i="27"/>
  <c r="T80" i="27" s="1"/>
  <c r="N85" i="28"/>
  <c r="V83" i="28" s="1"/>
  <c r="M85" i="28"/>
  <c r="U83" i="28" s="1"/>
  <c r="L85" i="28"/>
  <c r="T83" i="28" s="1"/>
  <c r="K85" i="28"/>
  <c r="S83" i="28" s="1"/>
  <c r="J85" i="28"/>
  <c r="N84" i="28"/>
  <c r="M84" i="28"/>
  <c r="L84" i="28"/>
  <c r="K84" i="28"/>
  <c r="J84" i="28"/>
  <c r="N83" i="28"/>
  <c r="M83" i="28"/>
  <c r="L83" i="28"/>
  <c r="K83" i="28"/>
  <c r="J83" i="28"/>
  <c r="N82" i="28"/>
  <c r="M82" i="28"/>
  <c r="L82" i="28"/>
  <c r="K82" i="28"/>
  <c r="J82" i="28"/>
  <c r="N81" i="28"/>
  <c r="M81" i="28"/>
  <c r="L81" i="28"/>
  <c r="K81" i="28"/>
  <c r="J81" i="28"/>
  <c r="N80" i="28"/>
  <c r="V80" i="28" s="1"/>
  <c r="M80" i="28"/>
  <c r="U80" i="28" s="1"/>
  <c r="L80" i="28"/>
  <c r="T80" i="28" s="1"/>
  <c r="N85" i="29"/>
  <c r="V83" i="29" s="1"/>
  <c r="M85" i="29"/>
  <c r="U83" i="29" s="1"/>
  <c r="L85" i="29"/>
  <c r="T83" i="29" s="1"/>
  <c r="K85" i="29"/>
  <c r="S83" i="29" s="1"/>
  <c r="J85" i="29"/>
  <c r="N84" i="29"/>
  <c r="M84" i="29"/>
  <c r="L84" i="29"/>
  <c r="K84" i="29"/>
  <c r="J84" i="29"/>
  <c r="N83" i="29"/>
  <c r="M83" i="29"/>
  <c r="L83" i="29"/>
  <c r="K83" i="29"/>
  <c r="J83" i="29"/>
  <c r="N82" i="29"/>
  <c r="M82" i="29"/>
  <c r="L82" i="29"/>
  <c r="K82" i="29"/>
  <c r="J82" i="29"/>
  <c r="N81" i="29"/>
  <c r="M81" i="29"/>
  <c r="L81" i="29"/>
  <c r="K81" i="29"/>
  <c r="J81" i="29"/>
  <c r="N80" i="29"/>
  <c r="V80" i="29" s="1"/>
  <c r="M80" i="29"/>
  <c r="U80" i="29" s="1"/>
  <c r="L80" i="29"/>
  <c r="T80" i="29" s="1"/>
  <c r="N85" i="30"/>
  <c r="V83" i="30" s="1"/>
  <c r="M85" i="30"/>
  <c r="U83" i="30" s="1"/>
  <c r="L85" i="30"/>
  <c r="T83" i="30" s="1"/>
  <c r="K85" i="30"/>
  <c r="S83" i="30" s="1"/>
  <c r="J85" i="30"/>
  <c r="N84" i="30"/>
  <c r="M84" i="30"/>
  <c r="L84" i="30"/>
  <c r="K84" i="30"/>
  <c r="J84" i="30"/>
  <c r="N83" i="30"/>
  <c r="M83" i="30"/>
  <c r="L83" i="30"/>
  <c r="K83" i="30"/>
  <c r="J83" i="30"/>
  <c r="N82" i="30"/>
  <c r="M82" i="30"/>
  <c r="L82" i="30"/>
  <c r="K82" i="30"/>
  <c r="J82" i="30"/>
  <c r="N81" i="30"/>
  <c r="M81" i="30"/>
  <c r="L81" i="30"/>
  <c r="K81" i="30"/>
  <c r="J81" i="30"/>
  <c r="N80" i="30"/>
  <c r="V80" i="30" s="1"/>
  <c r="M80" i="30"/>
  <c r="U80" i="30" s="1"/>
  <c r="L80" i="30"/>
  <c r="T80" i="30" s="1"/>
  <c r="N82" i="31"/>
  <c r="M82" i="31"/>
  <c r="L82" i="31"/>
  <c r="K82" i="31"/>
  <c r="J82" i="31"/>
  <c r="N81" i="31"/>
  <c r="M81" i="31"/>
  <c r="L81" i="31"/>
  <c r="K81" i="31"/>
  <c r="J81" i="31"/>
  <c r="N80" i="31"/>
  <c r="M80" i="31"/>
  <c r="L80" i="31"/>
  <c r="K80" i="31"/>
  <c r="J80" i="31"/>
  <c r="N79" i="31"/>
  <c r="M79" i="31"/>
  <c r="L79" i="31"/>
  <c r="K79" i="31"/>
  <c r="J79" i="31"/>
  <c r="N78" i="31"/>
  <c r="M78" i="31"/>
  <c r="L78" i="31"/>
  <c r="K78" i="31"/>
  <c r="J78" i="31"/>
  <c r="N77" i="31"/>
  <c r="M77" i="31"/>
  <c r="L77" i="31"/>
  <c r="N82" i="32"/>
  <c r="M82" i="32"/>
  <c r="L82" i="32"/>
  <c r="K82" i="32"/>
  <c r="J82" i="32"/>
  <c r="N81" i="32"/>
  <c r="M81" i="32"/>
  <c r="L81" i="32"/>
  <c r="K81" i="32"/>
  <c r="J81" i="32"/>
  <c r="N80" i="32"/>
  <c r="M80" i="32"/>
  <c r="L80" i="32"/>
  <c r="K80" i="32"/>
  <c r="J80" i="32"/>
  <c r="N79" i="32"/>
  <c r="M79" i="32"/>
  <c r="L79" i="32"/>
  <c r="K79" i="32"/>
  <c r="J79" i="32"/>
  <c r="N78" i="32"/>
  <c r="M78" i="32"/>
  <c r="L78" i="32"/>
  <c r="K78" i="32"/>
  <c r="J78" i="32"/>
  <c r="N77" i="32"/>
  <c r="M77" i="32"/>
  <c r="L77" i="32"/>
  <c r="N82" i="33"/>
  <c r="M82" i="33"/>
  <c r="L82" i="33"/>
  <c r="K82" i="33"/>
  <c r="J82" i="33"/>
  <c r="N81" i="33"/>
  <c r="M81" i="33"/>
  <c r="L81" i="33"/>
  <c r="K81" i="33"/>
  <c r="J81" i="33"/>
  <c r="N80" i="33"/>
  <c r="M80" i="33"/>
  <c r="L80" i="33"/>
  <c r="K80" i="33"/>
  <c r="J80" i="33"/>
  <c r="N79" i="33"/>
  <c r="M79" i="33"/>
  <c r="L79" i="33"/>
  <c r="K79" i="33"/>
  <c r="J79" i="33"/>
  <c r="N78" i="33"/>
  <c r="M78" i="33"/>
  <c r="L78" i="33"/>
  <c r="K78" i="33"/>
  <c r="J78" i="33"/>
  <c r="N77" i="33"/>
  <c r="M77" i="33"/>
  <c r="L77" i="33"/>
  <c r="N82" i="34"/>
  <c r="M82" i="34"/>
  <c r="L82" i="34"/>
  <c r="K82" i="34"/>
  <c r="J82" i="34"/>
  <c r="N81" i="34"/>
  <c r="M81" i="34"/>
  <c r="L81" i="34"/>
  <c r="K81" i="34"/>
  <c r="J81" i="34"/>
  <c r="N80" i="34"/>
  <c r="M80" i="34"/>
  <c r="L80" i="34"/>
  <c r="K80" i="34"/>
  <c r="J80" i="34"/>
  <c r="N79" i="34"/>
  <c r="M79" i="34"/>
  <c r="L79" i="34"/>
  <c r="K79" i="34"/>
  <c r="J79" i="34"/>
  <c r="N78" i="34"/>
  <c r="M78" i="34"/>
  <c r="L78" i="34"/>
  <c r="K78" i="34"/>
  <c r="J78" i="34"/>
  <c r="N77" i="34"/>
  <c r="M77" i="34"/>
  <c r="L77" i="34"/>
  <c r="N82" i="35"/>
  <c r="M82" i="35"/>
  <c r="L82" i="35"/>
  <c r="K82" i="35"/>
  <c r="J82" i="35"/>
  <c r="N81" i="35"/>
  <c r="M81" i="35"/>
  <c r="L81" i="35"/>
  <c r="K81" i="35"/>
  <c r="J81" i="35"/>
  <c r="N80" i="35"/>
  <c r="M80" i="35"/>
  <c r="L80" i="35"/>
  <c r="K80" i="35"/>
  <c r="J80" i="35"/>
  <c r="N79" i="35"/>
  <c r="M79" i="35"/>
  <c r="L79" i="35"/>
  <c r="K79" i="35"/>
  <c r="J79" i="35"/>
  <c r="N78" i="35"/>
  <c r="M78" i="35"/>
  <c r="L78" i="35"/>
  <c r="K78" i="35"/>
  <c r="J78" i="35"/>
  <c r="N77" i="35"/>
  <c r="M77" i="35"/>
  <c r="L77" i="35"/>
  <c r="N82" i="36"/>
  <c r="M82" i="36"/>
  <c r="L82" i="36"/>
  <c r="K82" i="36"/>
  <c r="J82" i="36"/>
  <c r="N81" i="36"/>
  <c r="M81" i="36"/>
  <c r="L81" i="36"/>
  <c r="K81" i="36"/>
  <c r="J81" i="36"/>
  <c r="N80" i="36"/>
  <c r="M80" i="36"/>
  <c r="L80" i="36"/>
  <c r="K80" i="36"/>
  <c r="J80" i="36"/>
  <c r="N79" i="36"/>
  <c r="M79" i="36"/>
  <c r="L79" i="36"/>
  <c r="K79" i="36"/>
  <c r="J79" i="36"/>
  <c r="N78" i="36"/>
  <c r="M78" i="36"/>
  <c r="L78" i="36"/>
  <c r="K78" i="36"/>
  <c r="J78" i="36"/>
  <c r="N77" i="36"/>
  <c r="M77" i="36"/>
  <c r="L77" i="36"/>
  <c r="N82" i="37"/>
  <c r="M82" i="37"/>
  <c r="L82" i="37"/>
  <c r="K82" i="37"/>
  <c r="J82" i="37"/>
  <c r="N81" i="37"/>
  <c r="M81" i="37"/>
  <c r="L81" i="37"/>
  <c r="K81" i="37"/>
  <c r="J81" i="37"/>
  <c r="N80" i="37"/>
  <c r="M80" i="37"/>
  <c r="L80" i="37"/>
  <c r="K80" i="37"/>
  <c r="J80" i="37"/>
  <c r="N79" i="37"/>
  <c r="M79" i="37"/>
  <c r="L79" i="37"/>
  <c r="K79" i="37"/>
  <c r="J79" i="37"/>
  <c r="N78" i="37"/>
  <c r="M78" i="37"/>
  <c r="L78" i="37"/>
  <c r="K78" i="37"/>
  <c r="J78" i="37"/>
  <c r="N77" i="37"/>
  <c r="M77" i="37"/>
  <c r="L77" i="37"/>
  <c r="N71" i="25"/>
  <c r="V69" i="25" s="1"/>
  <c r="M71" i="25"/>
  <c r="U69" i="25" s="1"/>
  <c r="L71" i="25"/>
  <c r="T69" i="25" s="1"/>
  <c r="K71" i="25"/>
  <c r="S69" i="25" s="1"/>
  <c r="J71" i="25"/>
  <c r="N70" i="25"/>
  <c r="M70" i="25"/>
  <c r="L70" i="25"/>
  <c r="K70" i="25"/>
  <c r="J70" i="25"/>
  <c r="N69" i="25"/>
  <c r="M69" i="25"/>
  <c r="L69" i="25"/>
  <c r="K69" i="25"/>
  <c r="J69" i="25"/>
  <c r="N68" i="25"/>
  <c r="M68" i="25"/>
  <c r="L68" i="25"/>
  <c r="K68" i="25"/>
  <c r="J68" i="25"/>
  <c r="N67" i="25"/>
  <c r="M67" i="25"/>
  <c r="L67" i="25"/>
  <c r="K67" i="25"/>
  <c r="J67" i="25"/>
  <c r="N66" i="25"/>
  <c r="V66" i="25" s="1"/>
  <c r="M66" i="25"/>
  <c r="U66" i="25" s="1"/>
  <c r="L66" i="25"/>
  <c r="T66" i="25" s="1"/>
  <c r="N71" i="26"/>
  <c r="V69" i="26" s="1"/>
  <c r="M71" i="26"/>
  <c r="U69" i="26" s="1"/>
  <c r="L71" i="26"/>
  <c r="T69" i="26" s="1"/>
  <c r="K71" i="26"/>
  <c r="S69" i="26" s="1"/>
  <c r="J71" i="26"/>
  <c r="N70" i="26"/>
  <c r="M70" i="26"/>
  <c r="L70" i="26"/>
  <c r="K70" i="26"/>
  <c r="J70" i="26"/>
  <c r="N69" i="26"/>
  <c r="M69" i="26"/>
  <c r="L69" i="26"/>
  <c r="K69" i="26"/>
  <c r="J69" i="26"/>
  <c r="N68" i="26"/>
  <c r="M68" i="26"/>
  <c r="L68" i="26"/>
  <c r="K68" i="26"/>
  <c r="J68" i="26"/>
  <c r="N67" i="26"/>
  <c r="M67" i="26"/>
  <c r="L67" i="26"/>
  <c r="K67" i="26"/>
  <c r="J67" i="26"/>
  <c r="N66" i="26"/>
  <c r="V66" i="26" s="1"/>
  <c r="M66" i="26"/>
  <c r="U66" i="26" s="1"/>
  <c r="L66" i="26"/>
  <c r="T66" i="26" s="1"/>
  <c r="N71" i="27"/>
  <c r="V69" i="27" s="1"/>
  <c r="M71" i="27"/>
  <c r="U69" i="27" s="1"/>
  <c r="L71" i="27"/>
  <c r="T69" i="27" s="1"/>
  <c r="K71" i="27"/>
  <c r="S69" i="27" s="1"/>
  <c r="J71" i="27"/>
  <c r="N70" i="27"/>
  <c r="M70" i="27"/>
  <c r="L70" i="27"/>
  <c r="K70" i="27"/>
  <c r="J70" i="27"/>
  <c r="N69" i="27"/>
  <c r="M69" i="27"/>
  <c r="L69" i="27"/>
  <c r="K69" i="27"/>
  <c r="J69" i="27"/>
  <c r="N68" i="27"/>
  <c r="M68" i="27"/>
  <c r="L68" i="27"/>
  <c r="K68" i="27"/>
  <c r="J68" i="27"/>
  <c r="N67" i="27"/>
  <c r="M67" i="27"/>
  <c r="L67" i="27"/>
  <c r="K67" i="27"/>
  <c r="J67" i="27"/>
  <c r="N66" i="27"/>
  <c r="V66" i="27" s="1"/>
  <c r="M66" i="27"/>
  <c r="U66" i="27" s="1"/>
  <c r="L66" i="27"/>
  <c r="T66" i="27" s="1"/>
  <c r="N71" i="28"/>
  <c r="V69" i="28" s="1"/>
  <c r="M71" i="28"/>
  <c r="U69" i="28" s="1"/>
  <c r="L71" i="28"/>
  <c r="T69" i="28" s="1"/>
  <c r="K71" i="28"/>
  <c r="S69" i="28" s="1"/>
  <c r="J71" i="28"/>
  <c r="N70" i="28"/>
  <c r="M70" i="28"/>
  <c r="L70" i="28"/>
  <c r="K70" i="28"/>
  <c r="J70" i="28"/>
  <c r="N69" i="28"/>
  <c r="M69" i="28"/>
  <c r="L69" i="28"/>
  <c r="K69" i="28"/>
  <c r="J69" i="28"/>
  <c r="N68" i="28"/>
  <c r="M68" i="28"/>
  <c r="L68" i="28"/>
  <c r="K68" i="28"/>
  <c r="J68" i="28"/>
  <c r="N67" i="28"/>
  <c r="M67" i="28"/>
  <c r="L67" i="28"/>
  <c r="K67" i="28"/>
  <c r="J67" i="28"/>
  <c r="N66" i="28"/>
  <c r="V66" i="28" s="1"/>
  <c r="M66" i="28"/>
  <c r="U66" i="28" s="1"/>
  <c r="L66" i="28"/>
  <c r="T66" i="28" s="1"/>
  <c r="N71" i="29"/>
  <c r="V69" i="29" s="1"/>
  <c r="M71" i="29"/>
  <c r="U69" i="29" s="1"/>
  <c r="L71" i="29"/>
  <c r="T69" i="29" s="1"/>
  <c r="K71" i="29"/>
  <c r="S69" i="29" s="1"/>
  <c r="J71" i="29"/>
  <c r="N70" i="29"/>
  <c r="M70" i="29"/>
  <c r="L70" i="29"/>
  <c r="K70" i="29"/>
  <c r="J70" i="29"/>
  <c r="N69" i="29"/>
  <c r="M69" i="29"/>
  <c r="L69" i="29"/>
  <c r="K69" i="29"/>
  <c r="J69" i="29"/>
  <c r="N68" i="29"/>
  <c r="M68" i="29"/>
  <c r="L68" i="29"/>
  <c r="K68" i="29"/>
  <c r="J68" i="29"/>
  <c r="N67" i="29"/>
  <c r="M67" i="29"/>
  <c r="L67" i="29"/>
  <c r="K67" i="29"/>
  <c r="J67" i="29"/>
  <c r="N66" i="29"/>
  <c r="V66" i="29" s="1"/>
  <c r="M66" i="29"/>
  <c r="U66" i="29" s="1"/>
  <c r="L66" i="29"/>
  <c r="T66" i="29" s="1"/>
  <c r="N71" i="30"/>
  <c r="V69" i="30" s="1"/>
  <c r="M71" i="30"/>
  <c r="U69" i="30" s="1"/>
  <c r="L71" i="30"/>
  <c r="T69" i="30" s="1"/>
  <c r="K71" i="30"/>
  <c r="S69" i="30" s="1"/>
  <c r="J71" i="30"/>
  <c r="N70" i="30"/>
  <c r="M70" i="30"/>
  <c r="L70" i="30"/>
  <c r="K70" i="30"/>
  <c r="J70" i="30"/>
  <c r="N69" i="30"/>
  <c r="M69" i="30"/>
  <c r="L69" i="30"/>
  <c r="K69" i="30"/>
  <c r="J69" i="30"/>
  <c r="N68" i="30"/>
  <c r="M68" i="30"/>
  <c r="L68" i="30"/>
  <c r="K68" i="30"/>
  <c r="J68" i="30"/>
  <c r="N67" i="30"/>
  <c r="M67" i="30"/>
  <c r="L67" i="30"/>
  <c r="K67" i="30"/>
  <c r="J67" i="30"/>
  <c r="N66" i="30"/>
  <c r="V66" i="30" s="1"/>
  <c r="M66" i="30"/>
  <c r="U66" i="30" s="1"/>
  <c r="L66" i="30"/>
  <c r="T66" i="30" s="1"/>
  <c r="N68" i="31"/>
  <c r="M68" i="31"/>
  <c r="L68" i="31"/>
  <c r="K68" i="31"/>
  <c r="J68" i="31"/>
  <c r="N67" i="31"/>
  <c r="M67" i="31"/>
  <c r="L67" i="31"/>
  <c r="K67" i="31"/>
  <c r="J67" i="31"/>
  <c r="N66" i="31"/>
  <c r="M66" i="31"/>
  <c r="L66" i="31"/>
  <c r="K66" i="31"/>
  <c r="J66" i="31"/>
  <c r="N65" i="31"/>
  <c r="M65" i="31"/>
  <c r="L65" i="31"/>
  <c r="K65" i="31"/>
  <c r="J65" i="31"/>
  <c r="N64" i="31"/>
  <c r="M64" i="31"/>
  <c r="L64" i="31"/>
  <c r="K64" i="31"/>
  <c r="J64" i="31"/>
  <c r="N63" i="31"/>
  <c r="M63" i="31"/>
  <c r="L63" i="31"/>
  <c r="N68" i="32"/>
  <c r="M68" i="32"/>
  <c r="L68" i="32"/>
  <c r="K68" i="32"/>
  <c r="J68" i="32"/>
  <c r="N67" i="32"/>
  <c r="M67" i="32"/>
  <c r="L67" i="32"/>
  <c r="K67" i="32"/>
  <c r="J67" i="32"/>
  <c r="N66" i="32"/>
  <c r="M66" i="32"/>
  <c r="L66" i="32"/>
  <c r="K66" i="32"/>
  <c r="J66" i="32"/>
  <c r="N65" i="32"/>
  <c r="M65" i="32"/>
  <c r="L65" i="32"/>
  <c r="K65" i="32"/>
  <c r="J65" i="32"/>
  <c r="N64" i="32"/>
  <c r="M64" i="32"/>
  <c r="L64" i="32"/>
  <c r="K64" i="32"/>
  <c r="J64" i="32"/>
  <c r="N63" i="32"/>
  <c r="M63" i="32"/>
  <c r="L63" i="32"/>
  <c r="N68" i="33"/>
  <c r="M68" i="33"/>
  <c r="L68" i="33"/>
  <c r="K68" i="33"/>
  <c r="J68" i="33"/>
  <c r="N67" i="33"/>
  <c r="M67" i="33"/>
  <c r="L67" i="33"/>
  <c r="K67" i="33"/>
  <c r="J67" i="33"/>
  <c r="N66" i="33"/>
  <c r="M66" i="33"/>
  <c r="L66" i="33"/>
  <c r="K66" i="33"/>
  <c r="J66" i="33"/>
  <c r="N65" i="33"/>
  <c r="M65" i="33"/>
  <c r="L65" i="33"/>
  <c r="K65" i="33"/>
  <c r="J65" i="33"/>
  <c r="N64" i="33"/>
  <c r="M64" i="33"/>
  <c r="L64" i="33"/>
  <c r="K64" i="33"/>
  <c r="J64" i="33"/>
  <c r="N63" i="33"/>
  <c r="M63" i="33"/>
  <c r="L63" i="33"/>
  <c r="N68" i="34"/>
  <c r="M68" i="34"/>
  <c r="L68" i="34"/>
  <c r="K68" i="34"/>
  <c r="J68" i="34"/>
  <c r="N67" i="34"/>
  <c r="M67" i="34"/>
  <c r="L67" i="34"/>
  <c r="K67" i="34"/>
  <c r="J67" i="34"/>
  <c r="N66" i="34"/>
  <c r="M66" i="34"/>
  <c r="L66" i="34"/>
  <c r="K66" i="34"/>
  <c r="J66" i="34"/>
  <c r="N65" i="34"/>
  <c r="M65" i="34"/>
  <c r="L65" i="34"/>
  <c r="K65" i="34"/>
  <c r="J65" i="34"/>
  <c r="N64" i="34"/>
  <c r="M64" i="34"/>
  <c r="L64" i="34"/>
  <c r="K64" i="34"/>
  <c r="J64" i="34"/>
  <c r="N63" i="34"/>
  <c r="M63" i="34"/>
  <c r="L63" i="34"/>
  <c r="N68" i="35"/>
  <c r="M68" i="35"/>
  <c r="L68" i="35"/>
  <c r="K68" i="35"/>
  <c r="J68" i="35"/>
  <c r="N67" i="35"/>
  <c r="M67" i="35"/>
  <c r="L67" i="35"/>
  <c r="K67" i="35"/>
  <c r="J67" i="35"/>
  <c r="N66" i="35"/>
  <c r="M66" i="35"/>
  <c r="L66" i="35"/>
  <c r="K66" i="35"/>
  <c r="J66" i="35"/>
  <c r="N65" i="35"/>
  <c r="M65" i="35"/>
  <c r="L65" i="35"/>
  <c r="K65" i="35"/>
  <c r="J65" i="35"/>
  <c r="N64" i="35"/>
  <c r="M64" i="35"/>
  <c r="L64" i="35"/>
  <c r="K64" i="35"/>
  <c r="J64" i="35"/>
  <c r="N63" i="35"/>
  <c r="M63" i="35"/>
  <c r="L63" i="35"/>
  <c r="N68" i="36"/>
  <c r="M68" i="36"/>
  <c r="L68" i="36"/>
  <c r="K68" i="36"/>
  <c r="J68" i="36"/>
  <c r="N67" i="36"/>
  <c r="M67" i="36"/>
  <c r="L67" i="36"/>
  <c r="K67" i="36"/>
  <c r="J67" i="36"/>
  <c r="N66" i="36"/>
  <c r="M66" i="36"/>
  <c r="L66" i="36"/>
  <c r="K66" i="36"/>
  <c r="J66" i="36"/>
  <c r="N65" i="36"/>
  <c r="M65" i="36"/>
  <c r="L65" i="36"/>
  <c r="K65" i="36"/>
  <c r="J65" i="36"/>
  <c r="N64" i="36"/>
  <c r="M64" i="36"/>
  <c r="L64" i="36"/>
  <c r="K64" i="36"/>
  <c r="J64" i="36"/>
  <c r="N63" i="36"/>
  <c r="M63" i="36"/>
  <c r="L63" i="36"/>
  <c r="N68" i="37"/>
  <c r="M68" i="37"/>
  <c r="L68" i="37"/>
  <c r="K68" i="37"/>
  <c r="J68" i="37"/>
  <c r="N67" i="37"/>
  <c r="M67" i="37"/>
  <c r="L67" i="37"/>
  <c r="K67" i="37"/>
  <c r="J67" i="37"/>
  <c r="N66" i="37"/>
  <c r="M66" i="37"/>
  <c r="L66" i="37"/>
  <c r="K66" i="37"/>
  <c r="J66" i="37"/>
  <c r="N65" i="37"/>
  <c r="M65" i="37"/>
  <c r="L65" i="37"/>
  <c r="K65" i="37"/>
  <c r="J65" i="37"/>
  <c r="N64" i="37"/>
  <c r="M64" i="37"/>
  <c r="L64" i="37"/>
  <c r="K64" i="37"/>
  <c r="J64" i="37"/>
  <c r="N63" i="37"/>
  <c r="M63" i="37"/>
  <c r="L63" i="37"/>
  <c r="M57" i="25"/>
  <c r="U55" i="25" s="1"/>
  <c r="L57" i="25"/>
  <c r="T55" i="25" s="1"/>
  <c r="K57" i="25"/>
  <c r="S55" i="25" s="1"/>
  <c r="J57" i="25"/>
  <c r="M56" i="25"/>
  <c r="L56" i="25"/>
  <c r="K56" i="25"/>
  <c r="J56" i="25"/>
  <c r="M55" i="25"/>
  <c r="L55" i="25"/>
  <c r="K55" i="25"/>
  <c r="J55" i="25"/>
  <c r="M54" i="25"/>
  <c r="L54" i="25"/>
  <c r="K54" i="25"/>
  <c r="J54" i="25"/>
  <c r="M53" i="25"/>
  <c r="L53" i="25"/>
  <c r="K53" i="25"/>
  <c r="J53" i="25"/>
  <c r="M52" i="25"/>
  <c r="U52" i="25" s="1"/>
  <c r="L52" i="25"/>
  <c r="T52" i="25" s="1"/>
  <c r="M57" i="26"/>
  <c r="U55" i="26" s="1"/>
  <c r="L57" i="26"/>
  <c r="T55" i="26" s="1"/>
  <c r="K57" i="26"/>
  <c r="S55" i="26" s="1"/>
  <c r="J57" i="26"/>
  <c r="M56" i="26"/>
  <c r="L56" i="26"/>
  <c r="K56" i="26"/>
  <c r="J56" i="26"/>
  <c r="M55" i="26"/>
  <c r="L55" i="26"/>
  <c r="K55" i="26"/>
  <c r="J55" i="26"/>
  <c r="M54" i="26"/>
  <c r="L54" i="26"/>
  <c r="K54" i="26"/>
  <c r="J54" i="26"/>
  <c r="M53" i="26"/>
  <c r="L53" i="26"/>
  <c r="K53" i="26"/>
  <c r="J53" i="26"/>
  <c r="M52" i="26"/>
  <c r="U52" i="26" s="1"/>
  <c r="L52" i="26"/>
  <c r="T52" i="26" s="1"/>
  <c r="M57" i="27"/>
  <c r="U55" i="27" s="1"/>
  <c r="L57" i="27"/>
  <c r="T55" i="27" s="1"/>
  <c r="K57" i="27"/>
  <c r="S55" i="27" s="1"/>
  <c r="J57" i="27"/>
  <c r="M56" i="27"/>
  <c r="L56" i="27"/>
  <c r="K56" i="27"/>
  <c r="J56" i="27"/>
  <c r="M55" i="27"/>
  <c r="U54" i="27" s="1"/>
  <c r="L55" i="27"/>
  <c r="K55" i="27"/>
  <c r="J55" i="27"/>
  <c r="M54" i="27"/>
  <c r="L54" i="27"/>
  <c r="K54" i="27"/>
  <c r="J54" i="27"/>
  <c r="M53" i="27"/>
  <c r="U53" i="27" s="1"/>
  <c r="L53" i="27"/>
  <c r="K53" i="27"/>
  <c r="J53" i="27"/>
  <c r="M52" i="27"/>
  <c r="U52" i="27" s="1"/>
  <c r="L52" i="27"/>
  <c r="T52" i="27" s="1"/>
  <c r="M57" i="28"/>
  <c r="U55" i="28" s="1"/>
  <c r="L57" i="28"/>
  <c r="T55" i="28" s="1"/>
  <c r="K57" i="28"/>
  <c r="S55" i="28" s="1"/>
  <c r="J57" i="28"/>
  <c r="M56" i="28"/>
  <c r="L56" i="28"/>
  <c r="K56" i="28"/>
  <c r="J56" i="28"/>
  <c r="M55" i="28"/>
  <c r="L55" i="28"/>
  <c r="K55" i="28"/>
  <c r="J55" i="28"/>
  <c r="M54" i="28"/>
  <c r="L54" i="28"/>
  <c r="K54" i="28"/>
  <c r="J54" i="28"/>
  <c r="M53" i="28"/>
  <c r="L53" i="28"/>
  <c r="K53" i="28"/>
  <c r="J53" i="28"/>
  <c r="M52" i="28"/>
  <c r="U52" i="28" s="1"/>
  <c r="L52" i="28"/>
  <c r="T52" i="28" s="1"/>
  <c r="M57" i="29"/>
  <c r="U55" i="29" s="1"/>
  <c r="L57" i="29"/>
  <c r="T55" i="29" s="1"/>
  <c r="K57" i="29"/>
  <c r="S55" i="29" s="1"/>
  <c r="J57" i="29"/>
  <c r="M56" i="29"/>
  <c r="L56" i="29"/>
  <c r="K56" i="29"/>
  <c r="J56" i="29"/>
  <c r="M55" i="29"/>
  <c r="L55" i="29"/>
  <c r="K55" i="29"/>
  <c r="J55" i="29"/>
  <c r="M54" i="29"/>
  <c r="L54" i="29"/>
  <c r="K54" i="29"/>
  <c r="J54" i="29"/>
  <c r="M53" i="29"/>
  <c r="L53" i="29"/>
  <c r="K53" i="29"/>
  <c r="J53" i="29"/>
  <c r="M52" i="29"/>
  <c r="U52" i="29" s="1"/>
  <c r="L52" i="29"/>
  <c r="T52" i="29" s="1"/>
  <c r="M57" i="30"/>
  <c r="U55" i="30" s="1"/>
  <c r="L57" i="30"/>
  <c r="T55" i="30" s="1"/>
  <c r="K57" i="30"/>
  <c r="S55" i="30" s="1"/>
  <c r="J57" i="30"/>
  <c r="M56" i="30"/>
  <c r="L56" i="30"/>
  <c r="K56" i="30"/>
  <c r="J56" i="30"/>
  <c r="M55" i="30"/>
  <c r="L55" i="30"/>
  <c r="K55" i="30"/>
  <c r="J55" i="30"/>
  <c r="M54" i="30"/>
  <c r="L54" i="30"/>
  <c r="K54" i="30"/>
  <c r="J54" i="30"/>
  <c r="M53" i="30"/>
  <c r="L53" i="30"/>
  <c r="K53" i="30"/>
  <c r="J53" i="30"/>
  <c r="M52" i="30"/>
  <c r="U52" i="30" s="1"/>
  <c r="L52" i="30"/>
  <c r="T52" i="30" s="1"/>
  <c r="M54" i="31"/>
  <c r="L54" i="31"/>
  <c r="K54" i="31"/>
  <c r="J54" i="31"/>
  <c r="M53" i="31"/>
  <c r="L53" i="31"/>
  <c r="K53" i="31"/>
  <c r="J53" i="31"/>
  <c r="M52" i="31"/>
  <c r="L52" i="31"/>
  <c r="K52" i="31"/>
  <c r="J52" i="31"/>
  <c r="M51" i="31"/>
  <c r="L51" i="31"/>
  <c r="K51" i="31"/>
  <c r="J51" i="31"/>
  <c r="M50" i="31"/>
  <c r="L50" i="31"/>
  <c r="K50" i="31"/>
  <c r="J50" i="31"/>
  <c r="M49" i="31"/>
  <c r="L49" i="31"/>
  <c r="M54" i="32"/>
  <c r="L54" i="32"/>
  <c r="K54" i="32"/>
  <c r="J54" i="32"/>
  <c r="M53" i="32"/>
  <c r="L53" i="32"/>
  <c r="K53" i="32"/>
  <c r="J53" i="32"/>
  <c r="M52" i="32"/>
  <c r="L52" i="32"/>
  <c r="K52" i="32"/>
  <c r="J52" i="32"/>
  <c r="M51" i="32"/>
  <c r="L51" i="32"/>
  <c r="K51" i="32"/>
  <c r="J51" i="32"/>
  <c r="M50" i="32"/>
  <c r="L50" i="32"/>
  <c r="K50" i="32"/>
  <c r="J50" i="32"/>
  <c r="M49" i="32"/>
  <c r="L49" i="32"/>
  <c r="M54" i="33"/>
  <c r="L54" i="33"/>
  <c r="K54" i="33"/>
  <c r="J54" i="33"/>
  <c r="M53" i="33"/>
  <c r="L53" i="33"/>
  <c r="K53" i="33"/>
  <c r="J53" i="33"/>
  <c r="M52" i="33"/>
  <c r="L52" i="33"/>
  <c r="K52" i="33"/>
  <c r="J52" i="33"/>
  <c r="M51" i="33"/>
  <c r="L51" i="33"/>
  <c r="K51" i="33"/>
  <c r="J51" i="33"/>
  <c r="M50" i="33"/>
  <c r="L50" i="33"/>
  <c r="K50" i="33"/>
  <c r="J50" i="33"/>
  <c r="M49" i="33"/>
  <c r="L49" i="33"/>
  <c r="M54" i="34"/>
  <c r="L54" i="34"/>
  <c r="K54" i="34"/>
  <c r="J54" i="34"/>
  <c r="M53" i="34"/>
  <c r="L53" i="34"/>
  <c r="K53" i="34"/>
  <c r="J53" i="34"/>
  <c r="M52" i="34"/>
  <c r="L52" i="34"/>
  <c r="K52" i="34"/>
  <c r="J52" i="34"/>
  <c r="M51" i="34"/>
  <c r="L51" i="34"/>
  <c r="K51" i="34"/>
  <c r="J51" i="34"/>
  <c r="M50" i="34"/>
  <c r="L50" i="34"/>
  <c r="K50" i="34"/>
  <c r="J50" i="34"/>
  <c r="M49" i="34"/>
  <c r="L49" i="34"/>
  <c r="M54" i="35"/>
  <c r="L54" i="35"/>
  <c r="K54" i="35"/>
  <c r="J54" i="35"/>
  <c r="M53" i="35"/>
  <c r="L53" i="35"/>
  <c r="K53" i="35"/>
  <c r="J53" i="35"/>
  <c r="M52" i="35"/>
  <c r="L52" i="35"/>
  <c r="K52" i="35"/>
  <c r="J52" i="35"/>
  <c r="M51" i="35"/>
  <c r="L51" i="35"/>
  <c r="K51" i="35"/>
  <c r="J51" i="35"/>
  <c r="M50" i="35"/>
  <c r="L50" i="35"/>
  <c r="K50" i="35"/>
  <c r="J50" i="35"/>
  <c r="M49" i="35"/>
  <c r="L49" i="35"/>
  <c r="M54" i="36"/>
  <c r="L54" i="36"/>
  <c r="K54" i="36"/>
  <c r="J54" i="36"/>
  <c r="M53" i="36"/>
  <c r="L53" i="36"/>
  <c r="K53" i="36"/>
  <c r="J53" i="36"/>
  <c r="M52" i="36"/>
  <c r="L52" i="36"/>
  <c r="K52" i="36"/>
  <c r="J52" i="36"/>
  <c r="M51" i="36"/>
  <c r="L51" i="36"/>
  <c r="K51" i="36"/>
  <c r="J51" i="36"/>
  <c r="M50" i="36"/>
  <c r="L50" i="36"/>
  <c r="K50" i="36"/>
  <c r="J50" i="36"/>
  <c r="M49" i="36"/>
  <c r="L49" i="36"/>
  <c r="M54" i="37"/>
  <c r="L54" i="37"/>
  <c r="K54" i="37"/>
  <c r="J54" i="37"/>
  <c r="M53" i="37"/>
  <c r="L53" i="37"/>
  <c r="K53" i="37"/>
  <c r="J53" i="37"/>
  <c r="M52" i="37"/>
  <c r="L52" i="37"/>
  <c r="K52" i="37"/>
  <c r="J52" i="37"/>
  <c r="M51" i="37"/>
  <c r="L51" i="37"/>
  <c r="K51" i="37"/>
  <c r="J51" i="37"/>
  <c r="M50" i="37"/>
  <c r="L50" i="37"/>
  <c r="K50" i="37"/>
  <c r="J50" i="37"/>
  <c r="M49" i="37"/>
  <c r="L49" i="37"/>
  <c r="N43" i="25"/>
  <c r="V41" i="25" s="1"/>
  <c r="M43" i="25"/>
  <c r="U41" i="25" s="1"/>
  <c r="L43" i="25"/>
  <c r="T41" i="25" s="1"/>
  <c r="K43" i="25"/>
  <c r="S41" i="25" s="1"/>
  <c r="J43" i="25"/>
  <c r="N42" i="25"/>
  <c r="M42" i="25"/>
  <c r="L42" i="25"/>
  <c r="K42" i="25"/>
  <c r="J42" i="25"/>
  <c r="N41" i="25"/>
  <c r="M41" i="25"/>
  <c r="L41" i="25"/>
  <c r="K41" i="25"/>
  <c r="J41" i="25"/>
  <c r="N40" i="25"/>
  <c r="M40" i="25"/>
  <c r="L40" i="25"/>
  <c r="K40" i="25"/>
  <c r="J40" i="25"/>
  <c r="N39" i="25"/>
  <c r="M39" i="25"/>
  <c r="L39" i="25"/>
  <c r="K39" i="25"/>
  <c r="J39" i="25"/>
  <c r="N38" i="25"/>
  <c r="V38" i="25" s="1"/>
  <c r="M38" i="25"/>
  <c r="U38" i="25" s="1"/>
  <c r="L38" i="25"/>
  <c r="T38" i="25" s="1"/>
  <c r="N43" i="26"/>
  <c r="V41" i="26" s="1"/>
  <c r="M43" i="26"/>
  <c r="U41" i="26" s="1"/>
  <c r="L43" i="26"/>
  <c r="T41" i="26" s="1"/>
  <c r="K43" i="26"/>
  <c r="S41" i="26" s="1"/>
  <c r="J43" i="26"/>
  <c r="N42" i="26"/>
  <c r="M42" i="26"/>
  <c r="L42" i="26"/>
  <c r="K42" i="26"/>
  <c r="J42" i="26"/>
  <c r="N41" i="26"/>
  <c r="M41" i="26"/>
  <c r="L41" i="26"/>
  <c r="K41" i="26"/>
  <c r="J41" i="26"/>
  <c r="N40" i="26"/>
  <c r="M40" i="26"/>
  <c r="L40" i="26"/>
  <c r="K40" i="26"/>
  <c r="J40" i="26"/>
  <c r="N39" i="26"/>
  <c r="M39" i="26"/>
  <c r="L39" i="26"/>
  <c r="K39" i="26"/>
  <c r="J39" i="26"/>
  <c r="N38" i="26"/>
  <c r="V38" i="26" s="1"/>
  <c r="M38" i="26"/>
  <c r="U38" i="26" s="1"/>
  <c r="L38" i="26"/>
  <c r="T38" i="26" s="1"/>
  <c r="N43" i="27"/>
  <c r="V41" i="27" s="1"/>
  <c r="M43" i="27"/>
  <c r="U41" i="27" s="1"/>
  <c r="L43" i="27"/>
  <c r="T41" i="27" s="1"/>
  <c r="K43" i="27"/>
  <c r="S41" i="27" s="1"/>
  <c r="J43" i="27"/>
  <c r="N42" i="27"/>
  <c r="M42" i="27"/>
  <c r="L42" i="27"/>
  <c r="K42" i="27"/>
  <c r="J42" i="27"/>
  <c r="N41" i="27"/>
  <c r="M41" i="27"/>
  <c r="L41" i="27"/>
  <c r="K41" i="27"/>
  <c r="J41" i="27"/>
  <c r="N40" i="27"/>
  <c r="M40" i="27"/>
  <c r="L40" i="27"/>
  <c r="K40" i="27"/>
  <c r="J40" i="27"/>
  <c r="N39" i="27"/>
  <c r="M39" i="27"/>
  <c r="L39" i="27"/>
  <c r="K39" i="27"/>
  <c r="J39" i="27"/>
  <c r="N38" i="27"/>
  <c r="V38" i="27" s="1"/>
  <c r="M38" i="27"/>
  <c r="U38" i="27" s="1"/>
  <c r="L38" i="27"/>
  <c r="T38" i="27" s="1"/>
  <c r="N43" i="28"/>
  <c r="V41" i="28" s="1"/>
  <c r="M43" i="28"/>
  <c r="U41" i="28" s="1"/>
  <c r="L43" i="28"/>
  <c r="T41" i="28" s="1"/>
  <c r="K43" i="28"/>
  <c r="S41" i="28" s="1"/>
  <c r="J43" i="28"/>
  <c r="N42" i="28"/>
  <c r="M42" i="28"/>
  <c r="L42" i="28"/>
  <c r="K42" i="28"/>
  <c r="J42" i="28"/>
  <c r="N41" i="28"/>
  <c r="M41" i="28"/>
  <c r="L41" i="28"/>
  <c r="K41" i="28"/>
  <c r="J41" i="28"/>
  <c r="N40" i="28"/>
  <c r="M40" i="28"/>
  <c r="L40" i="28"/>
  <c r="K40" i="28"/>
  <c r="J40" i="28"/>
  <c r="N39" i="28"/>
  <c r="M39" i="28"/>
  <c r="L39" i="28"/>
  <c r="K39" i="28"/>
  <c r="J39" i="28"/>
  <c r="N38" i="28"/>
  <c r="V38" i="28" s="1"/>
  <c r="M38" i="28"/>
  <c r="U38" i="28" s="1"/>
  <c r="L38" i="28"/>
  <c r="T38" i="28" s="1"/>
  <c r="N43" i="29"/>
  <c r="V41" i="29" s="1"/>
  <c r="M43" i="29"/>
  <c r="U41" i="29" s="1"/>
  <c r="L43" i="29"/>
  <c r="T41" i="29" s="1"/>
  <c r="K43" i="29"/>
  <c r="S41" i="29" s="1"/>
  <c r="J43" i="29"/>
  <c r="N42" i="29"/>
  <c r="M42" i="29"/>
  <c r="L42" i="29"/>
  <c r="K42" i="29"/>
  <c r="J42" i="29"/>
  <c r="N41" i="29"/>
  <c r="M41" i="29"/>
  <c r="L41" i="29"/>
  <c r="K41" i="29"/>
  <c r="J41" i="29"/>
  <c r="N40" i="29"/>
  <c r="M40" i="29"/>
  <c r="L40" i="29"/>
  <c r="K40" i="29"/>
  <c r="J40" i="29"/>
  <c r="N39" i="29"/>
  <c r="M39" i="29"/>
  <c r="L39" i="29"/>
  <c r="K39" i="29"/>
  <c r="J39" i="29"/>
  <c r="N38" i="29"/>
  <c r="V38" i="29" s="1"/>
  <c r="M38" i="29"/>
  <c r="U38" i="29" s="1"/>
  <c r="L38" i="29"/>
  <c r="T38" i="29" s="1"/>
  <c r="N43" i="30"/>
  <c r="V41" i="30" s="1"/>
  <c r="M43" i="30"/>
  <c r="U41" i="30" s="1"/>
  <c r="L43" i="30"/>
  <c r="T41" i="30" s="1"/>
  <c r="K43" i="30"/>
  <c r="S41" i="30" s="1"/>
  <c r="J43" i="30"/>
  <c r="N42" i="30"/>
  <c r="M42" i="30"/>
  <c r="L42" i="30"/>
  <c r="K42" i="30"/>
  <c r="J42" i="30"/>
  <c r="N41" i="30"/>
  <c r="M41" i="30"/>
  <c r="L41" i="30"/>
  <c r="K41" i="30"/>
  <c r="J41" i="30"/>
  <c r="N40" i="30"/>
  <c r="M40" i="30"/>
  <c r="L40" i="30"/>
  <c r="K40" i="30"/>
  <c r="J40" i="30"/>
  <c r="N39" i="30"/>
  <c r="M39" i="30"/>
  <c r="L39" i="30"/>
  <c r="K39" i="30"/>
  <c r="J39" i="30"/>
  <c r="N38" i="30"/>
  <c r="V38" i="30" s="1"/>
  <c r="M38" i="30"/>
  <c r="U38" i="30" s="1"/>
  <c r="L38" i="30"/>
  <c r="T38" i="30" s="1"/>
  <c r="N40" i="31"/>
  <c r="M40" i="31"/>
  <c r="L40" i="31"/>
  <c r="K40" i="31"/>
  <c r="J40" i="31"/>
  <c r="N39" i="31"/>
  <c r="M39" i="31"/>
  <c r="L39" i="31"/>
  <c r="K39" i="31"/>
  <c r="J39" i="31"/>
  <c r="N38" i="31"/>
  <c r="M38" i="31"/>
  <c r="L38" i="31"/>
  <c r="K38" i="31"/>
  <c r="J38" i="31"/>
  <c r="N37" i="31"/>
  <c r="M37" i="31"/>
  <c r="L37" i="31"/>
  <c r="K37" i="31"/>
  <c r="J37" i="31"/>
  <c r="N36" i="31"/>
  <c r="M36" i="31"/>
  <c r="L36" i="31"/>
  <c r="K36" i="31"/>
  <c r="J36" i="31"/>
  <c r="N35" i="31"/>
  <c r="M35" i="31"/>
  <c r="L35" i="31"/>
  <c r="N40" i="32"/>
  <c r="M40" i="32"/>
  <c r="L40" i="32"/>
  <c r="K40" i="32"/>
  <c r="J40" i="32"/>
  <c r="N39" i="32"/>
  <c r="M39" i="32"/>
  <c r="L39" i="32"/>
  <c r="K39" i="32"/>
  <c r="J39" i="32"/>
  <c r="N38" i="32"/>
  <c r="M38" i="32"/>
  <c r="L38" i="32"/>
  <c r="K38" i="32"/>
  <c r="J38" i="32"/>
  <c r="N37" i="32"/>
  <c r="M37" i="32"/>
  <c r="L37" i="32"/>
  <c r="K37" i="32"/>
  <c r="J37" i="32"/>
  <c r="N36" i="32"/>
  <c r="M36" i="32"/>
  <c r="L36" i="32"/>
  <c r="K36" i="32"/>
  <c r="J36" i="32"/>
  <c r="N35" i="32"/>
  <c r="M35" i="32"/>
  <c r="L35" i="32"/>
  <c r="N40" i="33"/>
  <c r="M40" i="33"/>
  <c r="L40" i="33"/>
  <c r="K40" i="33"/>
  <c r="J40" i="33"/>
  <c r="N39" i="33"/>
  <c r="M39" i="33"/>
  <c r="L39" i="33"/>
  <c r="K39" i="33"/>
  <c r="J39" i="33"/>
  <c r="N38" i="33"/>
  <c r="M38" i="33"/>
  <c r="L38" i="33"/>
  <c r="K38" i="33"/>
  <c r="J38" i="33"/>
  <c r="N37" i="33"/>
  <c r="M37" i="33"/>
  <c r="L37" i="33"/>
  <c r="K37" i="33"/>
  <c r="J37" i="33"/>
  <c r="N36" i="33"/>
  <c r="M36" i="33"/>
  <c r="L36" i="33"/>
  <c r="K36" i="33"/>
  <c r="J36" i="33"/>
  <c r="N35" i="33"/>
  <c r="M35" i="33"/>
  <c r="L35" i="33"/>
  <c r="N40" i="34"/>
  <c r="M40" i="34"/>
  <c r="L40" i="34"/>
  <c r="K40" i="34"/>
  <c r="J40" i="34"/>
  <c r="N39" i="34"/>
  <c r="M39" i="34"/>
  <c r="L39" i="34"/>
  <c r="K39" i="34"/>
  <c r="J39" i="34"/>
  <c r="N38" i="34"/>
  <c r="M38" i="34"/>
  <c r="L38" i="34"/>
  <c r="K38" i="34"/>
  <c r="J38" i="34"/>
  <c r="N37" i="34"/>
  <c r="M37" i="34"/>
  <c r="L37" i="34"/>
  <c r="K37" i="34"/>
  <c r="J37" i="34"/>
  <c r="N36" i="34"/>
  <c r="M36" i="34"/>
  <c r="L36" i="34"/>
  <c r="K36" i="34"/>
  <c r="J36" i="34"/>
  <c r="N35" i="34"/>
  <c r="M35" i="34"/>
  <c r="L35" i="34"/>
  <c r="N40" i="35"/>
  <c r="M40" i="35"/>
  <c r="L40" i="35"/>
  <c r="K40" i="35"/>
  <c r="J40" i="35"/>
  <c r="N39" i="35"/>
  <c r="M39" i="35"/>
  <c r="L39" i="35"/>
  <c r="K39" i="35"/>
  <c r="J39" i="35"/>
  <c r="N38" i="35"/>
  <c r="M38" i="35"/>
  <c r="L38" i="35"/>
  <c r="K38" i="35"/>
  <c r="J38" i="35"/>
  <c r="N37" i="35"/>
  <c r="M37" i="35"/>
  <c r="L37" i="35"/>
  <c r="K37" i="35"/>
  <c r="J37" i="35"/>
  <c r="N36" i="35"/>
  <c r="M36" i="35"/>
  <c r="L36" i="35"/>
  <c r="K36" i="35"/>
  <c r="J36" i="35"/>
  <c r="N35" i="35"/>
  <c r="M35" i="35"/>
  <c r="L35" i="35"/>
  <c r="N40" i="36"/>
  <c r="M40" i="36"/>
  <c r="L40" i="36"/>
  <c r="K40" i="36"/>
  <c r="J40" i="36"/>
  <c r="N39" i="36"/>
  <c r="M39" i="36"/>
  <c r="L39" i="36"/>
  <c r="K39" i="36"/>
  <c r="J39" i="36"/>
  <c r="N38" i="36"/>
  <c r="M38" i="36"/>
  <c r="L38" i="36"/>
  <c r="K38" i="36"/>
  <c r="J38" i="36"/>
  <c r="N37" i="36"/>
  <c r="M37" i="36"/>
  <c r="L37" i="36"/>
  <c r="K37" i="36"/>
  <c r="J37" i="36"/>
  <c r="N36" i="36"/>
  <c r="M36" i="36"/>
  <c r="L36" i="36"/>
  <c r="K36" i="36"/>
  <c r="J36" i="36"/>
  <c r="N35" i="36"/>
  <c r="M35" i="36"/>
  <c r="L35" i="36"/>
  <c r="N40" i="37"/>
  <c r="M40" i="37"/>
  <c r="L40" i="37"/>
  <c r="K40" i="37"/>
  <c r="J40" i="37"/>
  <c r="N39" i="37"/>
  <c r="M39" i="37"/>
  <c r="L39" i="37"/>
  <c r="K39" i="37"/>
  <c r="J39" i="37"/>
  <c r="N38" i="37"/>
  <c r="M38" i="37"/>
  <c r="L38" i="37"/>
  <c r="K38" i="37"/>
  <c r="J38" i="37"/>
  <c r="N37" i="37"/>
  <c r="M37" i="37"/>
  <c r="L37" i="37"/>
  <c r="K37" i="37"/>
  <c r="J37" i="37"/>
  <c r="N36" i="37"/>
  <c r="M36" i="37"/>
  <c r="L36" i="37"/>
  <c r="K36" i="37"/>
  <c r="J36" i="37"/>
  <c r="N35" i="37"/>
  <c r="M35" i="37"/>
  <c r="L35" i="37"/>
  <c r="O29" i="25"/>
  <c r="W27" i="25" s="1"/>
  <c r="N29" i="25"/>
  <c r="V27" i="25" s="1"/>
  <c r="M29" i="25"/>
  <c r="U27" i="25" s="1"/>
  <c r="L29" i="25"/>
  <c r="T27" i="25" s="1"/>
  <c r="K29" i="25"/>
  <c r="S27" i="25" s="1"/>
  <c r="J29" i="25"/>
  <c r="O28" i="25"/>
  <c r="N28" i="25"/>
  <c r="M28" i="25"/>
  <c r="L28" i="25"/>
  <c r="K28" i="25"/>
  <c r="J28" i="25"/>
  <c r="O27" i="25"/>
  <c r="N27" i="25"/>
  <c r="M27" i="25"/>
  <c r="L27" i="25"/>
  <c r="K27" i="25"/>
  <c r="J27" i="25"/>
  <c r="O26" i="25"/>
  <c r="N26" i="25"/>
  <c r="M26" i="25"/>
  <c r="L26" i="25"/>
  <c r="K26" i="25"/>
  <c r="J26" i="25"/>
  <c r="O25" i="25"/>
  <c r="N25" i="25"/>
  <c r="M25" i="25"/>
  <c r="L25" i="25"/>
  <c r="K25" i="25"/>
  <c r="J25" i="25"/>
  <c r="O24" i="25"/>
  <c r="W24" i="25" s="1"/>
  <c r="N24" i="25"/>
  <c r="V24" i="25" s="1"/>
  <c r="M24" i="25"/>
  <c r="U24" i="25" s="1"/>
  <c r="L24" i="25"/>
  <c r="T24" i="25" s="1"/>
  <c r="O29" i="26"/>
  <c r="W27" i="26" s="1"/>
  <c r="N29" i="26"/>
  <c r="V27" i="26" s="1"/>
  <c r="M29" i="26"/>
  <c r="U27" i="26" s="1"/>
  <c r="L29" i="26"/>
  <c r="T27" i="26" s="1"/>
  <c r="K29" i="26"/>
  <c r="S27" i="26" s="1"/>
  <c r="J29" i="26"/>
  <c r="O28" i="26"/>
  <c r="N28" i="26"/>
  <c r="M28" i="26"/>
  <c r="L28" i="26"/>
  <c r="K28" i="26"/>
  <c r="J28" i="26"/>
  <c r="O27" i="26"/>
  <c r="N27" i="26"/>
  <c r="M27" i="26"/>
  <c r="L27" i="26"/>
  <c r="K27" i="26"/>
  <c r="J27" i="26"/>
  <c r="O26" i="26"/>
  <c r="N26" i="26"/>
  <c r="M26" i="26"/>
  <c r="L26" i="26"/>
  <c r="K26" i="26"/>
  <c r="J26" i="26"/>
  <c r="O25" i="26"/>
  <c r="N25" i="26"/>
  <c r="M25" i="26"/>
  <c r="L25" i="26"/>
  <c r="K25" i="26"/>
  <c r="J25" i="26"/>
  <c r="O24" i="26"/>
  <c r="W24" i="26" s="1"/>
  <c r="N24" i="26"/>
  <c r="V24" i="26" s="1"/>
  <c r="M24" i="26"/>
  <c r="U24" i="26" s="1"/>
  <c r="L24" i="26"/>
  <c r="T24" i="26" s="1"/>
  <c r="O29" i="27"/>
  <c r="W27" i="27" s="1"/>
  <c r="N29" i="27"/>
  <c r="V27" i="27" s="1"/>
  <c r="M29" i="27"/>
  <c r="U27" i="27" s="1"/>
  <c r="L29" i="27"/>
  <c r="T27" i="27" s="1"/>
  <c r="K29" i="27"/>
  <c r="S27" i="27" s="1"/>
  <c r="J29" i="27"/>
  <c r="O28" i="27"/>
  <c r="N28" i="27"/>
  <c r="M28" i="27"/>
  <c r="L28" i="27"/>
  <c r="K28" i="27"/>
  <c r="J28" i="27"/>
  <c r="O27" i="27"/>
  <c r="N27" i="27"/>
  <c r="M27" i="27"/>
  <c r="L27" i="27"/>
  <c r="K27" i="27"/>
  <c r="J27" i="27"/>
  <c r="O26" i="27"/>
  <c r="N26" i="27"/>
  <c r="M26" i="27"/>
  <c r="L26" i="27"/>
  <c r="K26" i="27"/>
  <c r="J26" i="27"/>
  <c r="O25" i="27"/>
  <c r="N25" i="27"/>
  <c r="M25" i="27"/>
  <c r="L25" i="27"/>
  <c r="K25" i="27"/>
  <c r="J25" i="27"/>
  <c r="O24" i="27"/>
  <c r="W24" i="27" s="1"/>
  <c r="N24" i="27"/>
  <c r="V24" i="27" s="1"/>
  <c r="M24" i="27"/>
  <c r="U24" i="27" s="1"/>
  <c r="L24" i="27"/>
  <c r="T24" i="27" s="1"/>
  <c r="O29" i="28"/>
  <c r="W27" i="28" s="1"/>
  <c r="N29" i="28"/>
  <c r="V27" i="28" s="1"/>
  <c r="M29" i="28"/>
  <c r="U27" i="28" s="1"/>
  <c r="L29" i="28"/>
  <c r="T27" i="28" s="1"/>
  <c r="K29" i="28"/>
  <c r="S27" i="28" s="1"/>
  <c r="J29" i="28"/>
  <c r="O28" i="28"/>
  <c r="N28" i="28"/>
  <c r="M28" i="28"/>
  <c r="L28" i="28"/>
  <c r="K28" i="28"/>
  <c r="J28" i="28"/>
  <c r="O27" i="28"/>
  <c r="N27" i="28"/>
  <c r="M27" i="28"/>
  <c r="L27" i="28"/>
  <c r="K27" i="28"/>
  <c r="J27" i="28"/>
  <c r="O26" i="28"/>
  <c r="N26" i="28"/>
  <c r="M26" i="28"/>
  <c r="L26" i="28"/>
  <c r="K26" i="28"/>
  <c r="J26" i="28"/>
  <c r="O25" i="28"/>
  <c r="N25" i="28"/>
  <c r="M25" i="28"/>
  <c r="L25" i="28"/>
  <c r="K25" i="28"/>
  <c r="J25" i="28"/>
  <c r="O24" i="28"/>
  <c r="W24" i="28" s="1"/>
  <c r="N24" i="28"/>
  <c r="V24" i="28" s="1"/>
  <c r="M24" i="28"/>
  <c r="U24" i="28" s="1"/>
  <c r="L24" i="28"/>
  <c r="T24" i="28" s="1"/>
  <c r="O29" i="29"/>
  <c r="W27" i="29" s="1"/>
  <c r="N29" i="29"/>
  <c r="V27" i="29" s="1"/>
  <c r="M29" i="29"/>
  <c r="U27" i="29" s="1"/>
  <c r="L29" i="29"/>
  <c r="T27" i="29" s="1"/>
  <c r="K29" i="29"/>
  <c r="S27" i="29" s="1"/>
  <c r="J29" i="29"/>
  <c r="O28" i="29"/>
  <c r="N28" i="29"/>
  <c r="M28" i="29"/>
  <c r="L28" i="29"/>
  <c r="K28" i="29"/>
  <c r="J28" i="29"/>
  <c r="O27" i="29"/>
  <c r="N27" i="29"/>
  <c r="M27" i="29"/>
  <c r="L27" i="29"/>
  <c r="K27" i="29"/>
  <c r="J27" i="29"/>
  <c r="O26" i="29"/>
  <c r="N26" i="29"/>
  <c r="M26" i="29"/>
  <c r="L26" i="29"/>
  <c r="K26" i="29"/>
  <c r="J26" i="29"/>
  <c r="O25" i="29"/>
  <c r="N25" i="29"/>
  <c r="M25" i="29"/>
  <c r="L25" i="29"/>
  <c r="K25" i="29"/>
  <c r="J25" i="29"/>
  <c r="O24" i="29"/>
  <c r="W24" i="29" s="1"/>
  <c r="N24" i="29"/>
  <c r="V24" i="29" s="1"/>
  <c r="M24" i="29"/>
  <c r="U24" i="29" s="1"/>
  <c r="L24" i="29"/>
  <c r="T24" i="29" s="1"/>
  <c r="O29" i="30"/>
  <c r="W27" i="30" s="1"/>
  <c r="N29" i="30"/>
  <c r="V27" i="30" s="1"/>
  <c r="M29" i="30"/>
  <c r="U27" i="30" s="1"/>
  <c r="L29" i="30"/>
  <c r="T27" i="30" s="1"/>
  <c r="K29" i="30"/>
  <c r="S27" i="30" s="1"/>
  <c r="J29" i="30"/>
  <c r="O28" i="30"/>
  <c r="N28" i="30"/>
  <c r="M28" i="30"/>
  <c r="L28" i="30"/>
  <c r="K28" i="30"/>
  <c r="J28" i="30"/>
  <c r="O27" i="30"/>
  <c r="N27" i="30"/>
  <c r="M27" i="30"/>
  <c r="L27" i="30"/>
  <c r="K27" i="30"/>
  <c r="J27" i="30"/>
  <c r="O26" i="30"/>
  <c r="N26" i="30"/>
  <c r="M26" i="30"/>
  <c r="L26" i="30"/>
  <c r="K26" i="30"/>
  <c r="J26" i="30"/>
  <c r="O25" i="30"/>
  <c r="N25" i="30"/>
  <c r="M25" i="30"/>
  <c r="L25" i="30"/>
  <c r="K25" i="30"/>
  <c r="J25" i="30"/>
  <c r="O24" i="30"/>
  <c r="W24" i="30" s="1"/>
  <c r="N24" i="30"/>
  <c r="V24" i="30" s="1"/>
  <c r="M24" i="30"/>
  <c r="U24" i="30" s="1"/>
  <c r="L24" i="30"/>
  <c r="T24" i="30" s="1"/>
  <c r="O26" i="31"/>
  <c r="N26" i="31"/>
  <c r="M26" i="31"/>
  <c r="L26" i="31"/>
  <c r="K26" i="31"/>
  <c r="J26" i="31"/>
  <c r="O25" i="31"/>
  <c r="N25" i="31"/>
  <c r="M25" i="31"/>
  <c r="L25" i="31"/>
  <c r="K25" i="31"/>
  <c r="J25" i="31"/>
  <c r="O24" i="31"/>
  <c r="N24" i="31"/>
  <c r="M24" i="31"/>
  <c r="L24" i="31"/>
  <c r="K24" i="31"/>
  <c r="J24" i="31"/>
  <c r="O23" i="31"/>
  <c r="N23" i="31"/>
  <c r="M23" i="31"/>
  <c r="L23" i="31"/>
  <c r="K23" i="31"/>
  <c r="J23" i="31"/>
  <c r="O22" i="31"/>
  <c r="N22" i="31"/>
  <c r="M22" i="31"/>
  <c r="L22" i="31"/>
  <c r="K22" i="31"/>
  <c r="J22" i="31"/>
  <c r="O21" i="31"/>
  <c r="N21" i="31"/>
  <c r="M21" i="31"/>
  <c r="L21" i="31"/>
  <c r="O26" i="32"/>
  <c r="N26" i="32"/>
  <c r="M26" i="32"/>
  <c r="L26" i="32"/>
  <c r="K26" i="32"/>
  <c r="J26" i="32"/>
  <c r="O25" i="32"/>
  <c r="N25" i="32"/>
  <c r="M25" i="32"/>
  <c r="L25" i="32"/>
  <c r="K25" i="32"/>
  <c r="J25" i="32"/>
  <c r="O24" i="32"/>
  <c r="N24" i="32"/>
  <c r="M24" i="32"/>
  <c r="L24" i="32"/>
  <c r="K24" i="32"/>
  <c r="J24" i="32"/>
  <c r="O23" i="32"/>
  <c r="N23" i="32"/>
  <c r="M23" i="32"/>
  <c r="L23" i="32"/>
  <c r="K23" i="32"/>
  <c r="J23" i="32"/>
  <c r="O22" i="32"/>
  <c r="N22" i="32"/>
  <c r="M22" i="32"/>
  <c r="L22" i="32"/>
  <c r="K22" i="32"/>
  <c r="J22" i="32"/>
  <c r="O21" i="32"/>
  <c r="N21" i="32"/>
  <c r="M21" i="32"/>
  <c r="L21" i="32"/>
  <c r="O26" i="33"/>
  <c r="N26" i="33"/>
  <c r="M26" i="33"/>
  <c r="L26" i="33"/>
  <c r="K26" i="33"/>
  <c r="J26" i="33"/>
  <c r="O25" i="33"/>
  <c r="N25" i="33"/>
  <c r="M25" i="33"/>
  <c r="L25" i="33"/>
  <c r="K25" i="33"/>
  <c r="J25" i="33"/>
  <c r="O24" i="33"/>
  <c r="N24" i="33"/>
  <c r="M24" i="33"/>
  <c r="L24" i="33"/>
  <c r="K24" i="33"/>
  <c r="J24" i="33"/>
  <c r="O23" i="33"/>
  <c r="N23" i="33"/>
  <c r="M23" i="33"/>
  <c r="L23" i="33"/>
  <c r="K23" i="33"/>
  <c r="J23" i="33"/>
  <c r="O22" i="33"/>
  <c r="N22" i="33"/>
  <c r="M22" i="33"/>
  <c r="L22" i="33"/>
  <c r="K22" i="33"/>
  <c r="J22" i="33"/>
  <c r="O21" i="33"/>
  <c r="N21" i="33"/>
  <c r="M21" i="33"/>
  <c r="L21" i="33"/>
  <c r="O26" i="34"/>
  <c r="N26" i="34"/>
  <c r="M26" i="34"/>
  <c r="L26" i="34"/>
  <c r="K26" i="34"/>
  <c r="J26" i="34"/>
  <c r="O25" i="34"/>
  <c r="N25" i="34"/>
  <c r="M25" i="34"/>
  <c r="L25" i="34"/>
  <c r="K25" i="34"/>
  <c r="J25" i="34"/>
  <c r="O24" i="34"/>
  <c r="N24" i="34"/>
  <c r="M24" i="34"/>
  <c r="L24" i="34"/>
  <c r="K24" i="34"/>
  <c r="J24" i="34"/>
  <c r="O23" i="34"/>
  <c r="N23" i="34"/>
  <c r="M23" i="34"/>
  <c r="L23" i="34"/>
  <c r="K23" i="34"/>
  <c r="J23" i="34"/>
  <c r="O22" i="34"/>
  <c r="N22" i="34"/>
  <c r="M22" i="34"/>
  <c r="L22" i="34"/>
  <c r="K22" i="34"/>
  <c r="J22" i="34"/>
  <c r="O21" i="34"/>
  <c r="N21" i="34"/>
  <c r="M21" i="34"/>
  <c r="L21" i="34"/>
  <c r="O26" i="35"/>
  <c r="N26" i="35"/>
  <c r="M26" i="35"/>
  <c r="L26" i="35"/>
  <c r="K26" i="35"/>
  <c r="J26" i="35"/>
  <c r="O25" i="35"/>
  <c r="N25" i="35"/>
  <c r="M25" i="35"/>
  <c r="L25" i="35"/>
  <c r="K25" i="35"/>
  <c r="J25" i="35"/>
  <c r="O24" i="35"/>
  <c r="N24" i="35"/>
  <c r="M24" i="35"/>
  <c r="L24" i="35"/>
  <c r="K24" i="35"/>
  <c r="J24" i="35"/>
  <c r="O23" i="35"/>
  <c r="N23" i="35"/>
  <c r="M23" i="35"/>
  <c r="L23" i="35"/>
  <c r="K23" i="35"/>
  <c r="J23" i="35"/>
  <c r="O22" i="35"/>
  <c r="N22" i="35"/>
  <c r="M22" i="35"/>
  <c r="L22" i="35"/>
  <c r="K22" i="35"/>
  <c r="J22" i="35"/>
  <c r="O21" i="35"/>
  <c r="N21" i="35"/>
  <c r="M21" i="35"/>
  <c r="L21" i="35"/>
  <c r="O26" i="36"/>
  <c r="N26" i="36"/>
  <c r="M26" i="36"/>
  <c r="L26" i="36"/>
  <c r="K26" i="36"/>
  <c r="J26" i="36"/>
  <c r="O25" i="36"/>
  <c r="N25" i="36"/>
  <c r="M25" i="36"/>
  <c r="L25" i="36"/>
  <c r="K25" i="36"/>
  <c r="J25" i="36"/>
  <c r="O24" i="36"/>
  <c r="N24" i="36"/>
  <c r="M24" i="36"/>
  <c r="L24" i="36"/>
  <c r="K24" i="36"/>
  <c r="J24" i="36"/>
  <c r="O23" i="36"/>
  <c r="N23" i="36"/>
  <c r="M23" i="36"/>
  <c r="L23" i="36"/>
  <c r="K23" i="36"/>
  <c r="J23" i="36"/>
  <c r="O22" i="36"/>
  <c r="N22" i="36"/>
  <c r="M22" i="36"/>
  <c r="L22" i="36"/>
  <c r="K22" i="36"/>
  <c r="J22" i="36"/>
  <c r="O21" i="36"/>
  <c r="N21" i="36"/>
  <c r="M21" i="36"/>
  <c r="L21" i="36"/>
  <c r="O26" i="37"/>
  <c r="N26" i="37"/>
  <c r="M26" i="37"/>
  <c r="L26" i="37"/>
  <c r="K26" i="37"/>
  <c r="J26" i="37"/>
  <c r="O25" i="37"/>
  <c r="N25" i="37"/>
  <c r="M25" i="37"/>
  <c r="L25" i="37"/>
  <c r="K25" i="37"/>
  <c r="J25" i="37"/>
  <c r="O24" i="37"/>
  <c r="N24" i="37"/>
  <c r="M24" i="37"/>
  <c r="L24" i="37"/>
  <c r="K24" i="37"/>
  <c r="J24" i="37"/>
  <c r="O23" i="37"/>
  <c r="N23" i="37"/>
  <c r="M23" i="37"/>
  <c r="L23" i="37"/>
  <c r="K23" i="37"/>
  <c r="J23" i="37"/>
  <c r="O22" i="37"/>
  <c r="N22" i="37"/>
  <c r="M22" i="37"/>
  <c r="L22" i="37"/>
  <c r="K22" i="37"/>
  <c r="J22" i="37"/>
  <c r="O21" i="37"/>
  <c r="N21" i="37"/>
  <c r="M21" i="37"/>
  <c r="L21" i="37"/>
  <c r="O15" i="25"/>
  <c r="W13" i="25" s="1"/>
  <c r="O14" i="25"/>
  <c r="O13" i="25"/>
  <c r="O12" i="25"/>
  <c r="O11" i="25"/>
  <c r="O15" i="26"/>
  <c r="W13" i="26" s="1"/>
  <c r="O14" i="26"/>
  <c r="O13" i="26"/>
  <c r="O12" i="26"/>
  <c r="O11" i="26"/>
  <c r="O15" i="27"/>
  <c r="W13" i="27" s="1"/>
  <c r="O14" i="27"/>
  <c r="O13" i="27"/>
  <c r="O12" i="27"/>
  <c r="O11" i="27"/>
  <c r="O15" i="28"/>
  <c r="W13" i="28" s="1"/>
  <c r="O14" i="28"/>
  <c r="O13" i="28"/>
  <c r="O12" i="28"/>
  <c r="O11" i="28"/>
  <c r="O15" i="29"/>
  <c r="W13" i="29" s="1"/>
  <c r="O14" i="29"/>
  <c r="O13" i="29"/>
  <c r="O12" i="29"/>
  <c r="O11" i="29"/>
  <c r="O15" i="30"/>
  <c r="W13" i="30" s="1"/>
  <c r="O14" i="30"/>
  <c r="O13" i="30"/>
  <c r="O12" i="30"/>
  <c r="O11" i="30"/>
  <c r="W11" i="30" s="1"/>
  <c r="O12" i="31"/>
  <c r="O11" i="31"/>
  <c r="O10" i="31"/>
  <c r="O9" i="31"/>
  <c r="O8" i="31"/>
  <c r="O12" i="32"/>
  <c r="O11" i="32"/>
  <c r="O10" i="32"/>
  <c r="O9" i="32"/>
  <c r="O8" i="32"/>
  <c r="O12" i="33"/>
  <c r="O11" i="33"/>
  <c r="O10" i="33"/>
  <c r="O9" i="33"/>
  <c r="O8" i="33"/>
  <c r="O12" i="34"/>
  <c r="O11" i="34"/>
  <c r="O10" i="34"/>
  <c r="O9" i="34"/>
  <c r="O8" i="34"/>
  <c r="O12" i="35"/>
  <c r="O11" i="35"/>
  <c r="O10" i="35"/>
  <c r="O9" i="35"/>
  <c r="O8" i="35"/>
  <c r="O12" i="36"/>
  <c r="O11" i="36"/>
  <c r="O10" i="36"/>
  <c r="O9" i="36"/>
  <c r="O8" i="36"/>
  <c r="O12" i="37"/>
  <c r="O11" i="37"/>
  <c r="O10" i="37"/>
  <c r="O9" i="37"/>
  <c r="O8" i="37"/>
  <c r="N15" i="25"/>
  <c r="V13" i="25" s="1"/>
  <c r="N14" i="25"/>
  <c r="N13" i="25"/>
  <c r="N12" i="25"/>
  <c r="N11" i="25"/>
  <c r="V11" i="25" s="1"/>
  <c r="N15" i="26"/>
  <c r="V13" i="26" s="1"/>
  <c r="N14" i="26"/>
  <c r="N13" i="26"/>
  <c r="N12" i="26"/>
  <c r="N11" i="26"/>
  <c r="N15" i="27"/>
  <c r="V13" i="27" s="1"/>
  <c r="N14" i="27"/>
  <c r="N13" i="27"/>
  <c r="V12" i="27" s="1"/>
  <c r="N12" i="27"/>
  <c r="N11" i="27"/>
  <c r="N15" i="28"/>
  <c r="V13" i="28" s="1"/>
  <c r="N14" i="28"/>
  <c r="N13" i="28"/>
  <c r="N12" i="28"/>
  <c r="N11" i="28"/>
  <c r="N15" i="29"/>
  <c r="V13" i="29" s="1"/>
  <c r="N14" i="29"/>
  <c r="N13" i="29"/>
  <c r="N12" i="29"/>
  <c r="N11" i="29"/>
  <c r="N15" i="30"/>
  <c r="V13" i="30" s="1"/>
  <c r="N14" i="30"/>
  <c r="N13" i="30"/>
  <c r="N12" i="30"/>
  <c r="N11" i="30"/>
  <c r="N12" i="31"/>
  <c r="N11" i="31"/>
  <c r="N10" i="31"/>
  <c r="N9" i="31"/>
  <c r="N8" i="31"/>
  <c r="N12" i="32"/>
  <c r="N11" i="32"/>
  <c r="N10" i="32"/>
  <c r="N9" i="32"/>
  <c r="N8" i="32"/>
  <c r="N12" i="33"/>
  <c r="N11" i="33"/>
  <c r="N10" i="33"/>
  <c r="N9" i="33"/>
  <c r="N8" i="33"/>
  <c r="N12" i="34"/>
  <c r="N11" i="34"/>
  <c r="N10" i="34"/>
  <c r="N9" i="34"/>
  <c r="N8" i="34"/>
  <c r="N12" i="35"/>
  <c r="N11" i="35"/>
  <c r="N10" i="35"/>
  <c r="N9" i="35"/>
  <c r="N8" i="35"/>
  <c r="N12" i="36"/>
  <c r="N11" i="36"/>
  <c r="N10" i="36"/>
  <c r="N9" i="36"/>
  <c r="N8" i="36"/>
  <c r="N12" i="37"/>
  <c r="N11" i="37"/>
  <c r="N10" i="37"/>
  <c r="N9" i="37"/>
  <c r="N8" i="37"/>
  <c r="M15" i="25"/>
  <c r="U13" i="25" s="1"/>
  <c r="M14" i="25"/>
  <c r="M13" i="25"/>
  <c r="M12" i="25"/>
  <c r="M11" i="25"/>
  <c r="M15" i="26"/>
  <c r="U13" i="26" s="1"/>
  <c r="M14" i="26"/>
  <c r="M13" i="26"/>
  <c r="M12" i="26"/>
  <c r="M11" i="26"/>
  <c r="M15" i="27"/>
  <c r="U13" i="27" s="1"/>
  <c r="M14" i="27"/>
  <c r="M13" i="27"/>
  <c r="M12" i="27"/>
  <c r="M11" i="27"/>
  <c r="M15" i="28"/>
  <c r="U13" i="28" s="1"/>
  <c r="M14" i="28"/>
  <c r="M13" i="28"/>
  <c r="M12" i="28"/>
  <c r="M11" i="28"/>
  <c r="U11" i="28" s="1"/>
  <c r="M15" i="29"/>
  <c r="U13" i="29" s="1"/>
  <c r="M14" i="29"/>
  <c r="M13" i="29"/>
  <c r="M12" i="29"/>
  <c r="M11" i="29"/>
  <c r="M15" i="30"/>
  <c r="U13" i="30" s="1"/>
  <c r="M14" i="30"/>
  <c r="M13" i="30"/>
  <c r="U12" i="30" s="1"/>
  <c r="M12" i="30"/>
  <c r="M11" i="30"/>
  <c r="M12" i="31"/>
  <c r="M11" i="31"/>
  <c r="M10" i="31"/>
  <c r="M9" i="31"/>
  <c r="M8" i="31"/>
  <c r="M12" i="32"/>
  <c r="M11" i="32"/>
  <c r="M10" i="32"/>
  <c r="M9" i="32"/>
  <c r="M8" i="32"/>
  <c r="M12" i="33"/>
  <c r="M11" i="33"/>
  <c r="M10" i="33"/>
  <c r="M9" i="33"/>
  <c r="M8" i="33"/>
  <c r="M12" i="34"/>
  <c r="M11" i="34"/>
  <c r="M10" i="34"/>
  <c r="M9" i="34"/>
  <c r="M8" i="34"/>
  <c r="M12" i="35"/>
  <c r="M11" i="35"/>
  <c r="M10" i="35"/>
  <c r="M9" i="35"/>
  <c r="M8" i="35"/>
  <c r="M12" i="36"/>
  <c r="M11" i="36"/>
  <c r="M10" i="36"/>
  <c r="M9" i="36"/>
  <c r="M8" i="36"/>
  <c r="M12" i="37"/>
  <c r="M11" i="37"/>
  <c r="M10" i="37"/>
  <c r="M9" i="37"/>
  <c r="M8" i="37"/>
  <c r="L15" i="25"/>
  <c r="T13" i="25" s="1"/>
  <c r="L14" i="25"/>
  <c r="L13" i="25"/>
  <c r="T12" i="25" s="1"/>
  <c r="L12" i="25"/>
  <c r="L11" i="25"/>
  <c r="L15" i="26"/>
  <c r="T13" i="26" s="1"/>
  <c r="L14" i="26"/>
  <c r="L13" i="26"/>
  <c r="L12" i="26"/>
  <c r="L11" i="26"/>
  <c r="L15" i="27"/>
  <c r="T13" i="27" s="1"/>
  <c r="L14" i="27"/>
  <c r="L13" i="27"/>
  <c r="L12" i="27"/>
  <c r="L11" i="27"/>
  <c r="L15" i="28"/>
  <c r="T13" i="28" s="1"/>
  <c r="L14" i="28"/>
  <c r="L13" i="28"/>
  <c r="L12" i="28"/>
  <c r="L11" i="28"/>
  <c r="L15" i="29"/>
  <c r="T13" i="29" s="1"/>
  <c r="L14" i="29"/>
  <c r="L13" i="29"/>
  <c r="T12" i="29" s="1"/>
  <c r="L12" i="29"/>
  <c r="L11" i="29"/>
  <c r="L15" i="30"/>
  <c r="T13" i="30" s="1"/>
  <c r="L14" i="30"/>
  <c r="L13" i="30"/>
  <c r="L12" i="30"/>
  <c r="L11" i="30"/>
  <c r="L12" i="31"/>
  <c r="L11" i="31"/>
  <c r="L10" i="31"/>
  <c r="L9" i="31"/>
  <c r="L8" i="31"/>
  <c r="L12" i="32"/>
  <c r="L11" i="32"/>
  <c r="L10" i="32"/>
  <c r="L9" i="32"/>
  <c r="L8" i="32"/>
  <c r="L12" i="33"/>
  <c r="L11" i="33"/>
  <c r="L10" i="33"/>
  <c r="L9" i="33"/>
  <c r="L8" i="33"/>
  <c r="L12" i="34"/>
  <c r="L11" i="34"/>
  <c r="L10" i="34"/>
  <c r="L9" i="34"/>
  <c r="L8" i="34"/>
  <c r="L12" i="35"/>
  <c r="L11" i="35"/>
  <c r="L10" i="35"/>
  <c r="L9" i="35"/>
  <c r="L8" i="35"/>
  <c r="L12" i="36"/>
  <c r="L11" i="36"/>
  <c r="L10" i="36"/>
  <c r="L9" i="36"/>
  <c r="L8" i="36"/>
  <c r="L12" i="37"/>
  <c r="L11" i="37"/>
  <c r="L10" i="37"/>
  <c r="L9" i="37"/>
  <c r="L8" i="37"/>
  <c r="K15" i="25"/>
  <c r="S13" i="25" s="1"/>
  <c r="K15" i="26"/>
  <c r="S13" i="26" s="1"/>
  <c r="K15" i="27"/>
  <c r="S13" i="27" s="1"/>
  <c r="K15" i="28"/>
  <c r="S13" i="28" s="1"/>
  <c r="K15" i="29"/>
  <c r="S13" i="29" s="1"/>
  <c r="K15" i="30"/>
  <c r="S13" i="30" s="1"/>
  <c r="K12" i="31"/>
  <c r="K12" i="32"/>
  <c r="K12" i="33"/>
  <c r="K12" i="34"/>
  <c r="K12" i="35"/>
  <c r="K12" i="36"/>
  <c r="K12" i="37"/>
  <c r="K14" i="25"/>
  <c r="K14" i="26"/>
  <c r="K14" i="27"/>
  <c r="K14" i="28"/>
  <c r="K14" i="29"/>
  <c r="K14" i="30"/>
  <c r="K11" i="31"/>
  <c r="K11" i="32"/>
  <c r="K11" i="33"/>
  <c r="K11" i="34"/>
  <c r="K11" i="35"/>
  <c r="K11" i="36"/>
  <c r="K11" i="37"/>
  <c r="K13" i="25"/>
  <c r="K13" i="26"/>
  <c r="K13" i="27"/>
  <c r="K13" i="28"/>
  <c r="S12" i="28" s="1"/>
  <c r="K13" i="29"/>
  <c r="K13" i="30"/>
  <c r="K10" i="31"/>
  <c r="K10" i="32"/>
  <c r="K10" i="33"/>
  <c r="K10" i="34"/>
  <c r="K10" i="35"/>
  <c r="K10" i="36"/>
  <c r="K10" i="37"/>
  <c r="K12" i="25"/>
  <c r="K12" i="26"/>
  <c r="K12" i="27"/>
  <c r="K12" i="28"/>
  <c r="K12" i="29"/>
  <c r="K12" i="30"/>
  <c r="K9" i="31"/>
  <c r="K9" i="32"/>
  <c r="K9" i="33"/>
  <c r="K9" i="34"/>
  <c r="K9" i="35"/>
  <c r="K9" i="36"/>
  <c r="K9" i="37"/>
  <c r="K11" i="25"/>
  <c r="K11" i="26"/>
  <c r="S11" i="26" s="1"/>
  <c r="K11" i="27"/>
  <c r="K11" i="28"/>
  <c r="S11" i="28" s="1"/>
  <c r="K11" i="29"/>
  <c r="K11" i="30"/>
  <c r="S11" i="30" s="1"/>
  <c r="K8" i="31"/>
  <c r="K8" i="32"/>
  <c r="K8" i="33"/>
  <c r="K8" i="34"/>
  <c r="K8" i="35"/>
  <c r="K8" i="36"/>
  <c r="K8" i="37"/>
  <c r="O10" i="25"/>
  <c r="W10" i="25" s="1"/>
  <c r="O10" i="26"/>
  <c r="W10" i="26" s="1"/>
  <c r="O10" i="27"/>
  <c r="W10" i="27" s="1"/>
  <c r="O10" i="28"/>
  <c r="W10" i="28" s="1"/>
  <c r="O10" i="29"/>
  <c r="W10" i="29" s="1"/>
  <c r="O10" i="30"/>
  <c r="W10" i="30" s="1"/>
  <c r="O7" i="31"/>
  <c r="O7" i="32"/>
  <c r="O7" i="33"/>
  <c r="O7" i="34"/>
  <c r="O7" i="35"/>
  <c r="O7" i="36"/>
  <c r="O7" i="37"/>
  <c r="N10" i="25"/>
  <c r="V10" i="25" s="1"/>
  <c r="N10" i="26"/>
  <c r="V10" i="26" s="1"/>
  <c r="N10" i="27"/>
  <c r="V10" i="27" s="1"/>
  <c r="N10" i="28"/>
  <c r="V10" i="28" s="1"/>
  <c r="N10" i="29"/>
  <c r="V10" i="29" s="1"/>
  <c r="N10" i="30"/>
  <c r="V10" i="30" s="1"/>
  <c r="N7" i="31"/>
  <c r="N7" i="32"/>
  <c r="N7" i="33"/>
  <c r="N7" i="34"/>
  <c r="N7" i="35"/>
  <c r="N7" i="36"/>
  <c r="N7" i="37"/>
  <c r="M10" i="25"/>
  <c r="U10" i="25" s="1"/>
  <c r="M10" i="26"/>
  <c r="U10" i="26" s="1"/>
  <c r="M10" i="27"/>
  <c r="U10" i="27" s="1"/>
  <c r="M10" i="28"/>
  <c r="U10" i="28" s="1"/>
  <c r="M10" i="29"/>
  <c r="U10" i="29" s="1"/>
  <c r="M10" i="30"/>
  <c r="U10" i="30" s="1"/>
  <c r="M7" i="31"/>
  <c r="M7" i="32"/>
  <c r="M7" i="33"/>
  <c r="M7" i="34"/>
  <c r="M7" i="35"/>
  <c r="M7" i="36"/>
  <c r="M7" i="37"/>
  <c r="L10" i="25"/>
  <c r="T10" i="25" s="1"/>
  <c r="L10" i="26"/>
  <c r="T10" i="26" s="1"/>
  <c r="L10" i="27"/>
  <c r="T10" i="27" s="1"/>
  <c r="L10" i="28"/>
  <c r="T10" i="28" s="1"/>
  <c r="L10" i="29"/>
  <c r="T10" i="29" s="1"/>
  <c r="L10" i="30"/>
  <c r="T10" i="30" s="1"/>
  <c r="L7" i="31"/>
  <c r="L7" i="32"/>
  <c r="L7" i="33"/>
  <c r="L7" i="34"/>
  <c r="L7" i="35"/>
  <c r="L7" i="36"/>
  <c r="L7" i="37"/>
  <c r="J15" i="25"/>
  <c r="J15" i="26"/>
  <c r="J15" i="27"/>
  <c r="J15" i="28"/>
  <c r="J15" i="29"/>
  <c r="J15" i="30"/>
  <c r="J12" i="31"/>
  <c r="J12" i="32"/>
  <c r="J12" i="33"/>
  <c r="J12" i="34"/>
  <c r="J12" i="35"/>
  <c r="J12" i="36"/>
  <c r="J12" i="37"/>
  <c r="J14" i="25"/>
  <c r="J14" i="26"/>
  <c r="J14" i="27"/>
  <c r="J14" i="28"/>
  <c r="J14" i="29"/>
  <c r="J14" i="30"/>
  <c r="J11" i="31"/>
  <c r="J11" i="32"/>
  <c r="J11" i="33"/>
  <c r="J11" i="34"/>
  <c r="J11" i="35"/>
  <c r="J11" i="36"/>
  <c r="J11" i="37"/>
  <c r="J13" i="25"/>
  <c r="J13" i="26"/>
  <c r="J13" i="27"/>
  <c r="J13" i="28"/>
  <c r="J13" i="29"/>
  <c r="J13" i="30"/>
  <c r="J10" i="31"/>
  <c r="J10" i="32"/>
  <c r="J10" i="33"/>
  <c r="J10" i="34"/>
  <c r="J10" i="35"/>
  <c r="J10" i="36"/>
  <c r="J10" i="37"/>
  <c r="J12" i="25"/>
  <c r="J12" i="26"/>
  <c r="J12" i="27"/>
  <c r="J12" i="28"/>
  <c r="J12" i="29"/>
  <c r="J12" i="30"/>
  <c r="J9" i="31"/>
  <c r="J9" i="32"/>
  <c r="J9" i="33"/>
  <c r="J9" i="34"/>
  <c r="J9" i="35"/>
  <c r="J9" i="36"/>
  <c r="J9" i="37"/>
  <c r="J11" i="25"/>
  <c r="J11" i="26"/>
  <c r="J11" i="27"/>
  <c r="J11" i="28"/>
  <c r="J11" i="29"/>
  <c r="J11" i="30"/>
  <c r="J8" i="31"/>
  <c r="J8" i="32"/>
  <c r="J8" i="33"/>
  <c r="J8" i="34"/>
  <c r="J8" i="35"/>
  <c r="J8" i="36"/>
  <c r="J8" i="37"/>
  <c r="U110" i="26" l="1"/>
  <c r="S109" i="25"/>
  <c r="T11" i="29"/>
  <c r="U12" i="28"/>
  <c r="U11" i="26"/>
  <c r="V12" i="25"/>
  <c r="W12" i="30"/>
  <c r="W11" i="28"/>
  <c r="V26" i="25"/>
  <c r="S25" i="29"/>
  <c r="W26" i="29"/>
  <c r="U26" i="28"/>
  <c r="W25" i="27"/>
  <c r="S26" i="27"/>
  <c r="U25" i="26"/>
  <c r="S25" i="25"/>
  <c r="W26" i="25"/>
  <c r="V67" i="28"/>
  <c r="T68" i="28"/>
  <c r="V67" i="26"/>
  <c r="T68" i="26"/>
  <c r="V81" i="29"/>
  <c r="T82" i="29"/>
  <c r="V81" i="27"/>
  <c r="T82" i="27"/>
  <c r="T123" i="29"/>
  <c r="V124" i="28"/>
  <c r="T124" i="27"/>
  <c r="V123" i="26"/>
  <c r="T123" i="25"/>
  <c r="S12" i="25"/>
  <c r="U26" i="30"/>
  <c r="W25" i="29"/>
  <c r="S26" i="29"/>
  <c r="U25" i="28"/>
  <c r="V39" i="29"/>
  <c r="T40" i="29"/>
  <c r="V39" i="27"/>
  <c r="T40" i="27"/>
  <c r="V39" i="25"/>
  <c r="T40" i="25"/>
  <c r="S53" i="25"/>
  <c r="S54" i="25"/>
  <c r="V68" i="30"/>
  <c r="T67" i="29"/>
  <c r="S39" i="30"/>
  <c r="U40" i="29"/>
  <c r="S39" i="26"/>
  <c r="U67" i="29"/>
  <c r="S68" i="29"/>
  <c r="U67" i="27"/>
  <c r="S68" i="27"/>
  <c r="U81" i="28"/>
  <c r="S82" i="28"/>
  <c r="U81" i="26"/>
  <c r="S82" i="26"/>
  <c r="U110" i="30"/>
  <c r="S109" i="29"/>
  <c r="U110" i="28"/>
  <c r="S109" i="27"/>
  <c r="W11" i="25"/>
  <c r="S25" i="30"/>
  <c r="U53" i="29"/>
  <c r="U54" i="29"/>
  <c r="T25" i="30"/>
  <c r="T67" i="30"/>
  <c r="V68" i="29"/>
  <c r="T67" i="28"/>
  <c r="V68" i="27"/>
  <c r="T67" i="26"/>
  <c r="V68" i="25"/>
  <c r="V82" i="30"/>
  <c r="T81" i="29"/>
  <c r="V82" i="28"/>
  <c r="T81" i="27"/>
  <c r="V82" i="26"/>
  <c r="T81" i="25"/>
  <c r="U96" i="30"/>
  <c r="W95" i="29"/>
  <c r="S96" i="29"/>
  <c r="U95" i="28"/>
  <c r="S95" i="27"/>
  <c r="W96" i="27"/>
  <c r="U96" i="26"/>
  <c r="W95" i="25"/>
  <c r="S96" i="25"/>
  <c r="V109" i="29"/>
  <c r="T110" i="29"/>
  <c r="V109" i="27"/>
  <c r="T110" i="27"/>
  <c r="V109" i="25"/>
  <c r="T110" i="25"/>
  <c r="W123" i="28"/>
  <c r="S124" i="28"/>
  <c r="U123" i="27"/>
  <c r="S123" i="26"/>
  <c r="W124" i="26"/>
  <c r="U124" i="25"/>
  <c r="T11" i="27"/>
  <c r="U12" i="26"/>
  <c r="V11" i="29"/>
  <c r="W12" i="28"/>
  <c r="W11" i="26"/>
  <c r="V25" i="30"/>
  <c r="T25" i="29"/>
  <c r="V26" i="28"/>
  <c r="T26" i="27"/>
  <c r="V25" i="26"/>
  <c r="T25" i="25"/>
  <c r="U40" i="30"/>
  <c r="S39" i="29"/>
  <c r="U40" i="28"/>
  <c r="S39" i="27"/>
  <c r="U40" i="26"/>
  <c r="S39" i="25"/>
  <c r="T53" i="27"/>
  <c r="T54" i="27"/>
  <c r="U67" i="30"/>
  <c r="S68" i="30"/>
  <c r="U67" i="28"/>
  <c r="S68" i="28"/>
  <c r="U67" i="26"/>
  <c r="S68" i="26"/>
  <c r="U81" i="29"/>
  <c r="S82" i="29"/>
  <c r="U81" i="27"/>
  <c r="S82" i="27"/>
  <c r="U81" i="25"/>
  <c r="S82" i="25"/>
  <c r="V96" i="30"/>
  <c r="T96" i="29"/>
  <c r="V95" i="28"/>
  <c r="T95" i="27"/>
  <c r="V96" i="26"/>
  <c r="T96" i="25"/>
  <c r="U110" i="29"/>
  <c r="S109" i="28"/>
  <c r="U110" i="27"/>
  <c r="S109" i="26"/>
  <c r="T123" i="30"/>
  <c r="S11" i="27"/>
  <c r="W25" i="30"/>
  <c r="S26" i="30"/>
  <c r="U25" i="29"/>
  <c r="S25" i="28"/>
  <c r="W26" i="28"/>
  <c r="U26" i="27"/>
  <c r="W25" i="26"/>
  <c r="S26" i="26"/>
  <c r="U25" i="25"/>
  <c r="S12" i="27"/>
  <c r="S12" i="26"/>
  <c r="T12" i="27"/>
  <c r="V11" i="27"/>
  <c r="T26" i="30"/>
  <c r="V25" i="29"/>
  <c r="T25" i="28"/>
  <c r="V26" i="27"/>
  <c r="T26" i="26"/>
  <c r="V25" i="25"/>
  <c r="U39" i="29"/>
  <c r="S40" i="29"/>
  <c r="U39" i="27"/>
  <c r="S40" i="27"/>
  <c r="U39" i="25"/>
  <c r="S40" i="25"/>
  <c r="T53" i="28"/>
  <c r="T54" i="28"/>
  <c r="U68" i="30"/>
  <c r="S67" i="29"/>
  <c r="U68" i="28"/>
  <c r="S67" i="27"/>
  <c r="U68" i="26"/>
  <c r="S67" i="25"/>
  <c r="S81" i="30"/>
  <c r="U82" i="29"/>
  <c r="S81" i="28"/>
  <c r="U82" i="27"/>
  <c r="S81" i="26"/>
  <c r="U82" i="25"/>
  <c r="T95" i="30"/>
  <c r="V96" i="29"/>
  <c r="T96" i="28"/>
  <c r="V95" i="27"/>
  <c r="T95" i="26"/>
  <c r="V96" i="25"/>
  <c r="U109" i="30"/>
  <c r="S110" i="30"/>
  <c r="U109" i="28"/>
  <c r="S110" i="28"/>
  <c r="U109" i="26"/>
  <c r="S110" i="26"/>
  <c r="V123" i="30"/>
  <c r="T12" i="30"/>
  <c r="T11" i="28"/>
  <c r="U12" i="27"/>
  <c r="U11" i="25"/>
  <c r="V11" i="30"/>
  <c r="W12" i="29"/>
  <c r="W11" i="27"/>
  <c r="S25" i="27"/>
  <c r="W26" i="27"/>
  <c r="U26" i="26"/>
  <c r="W25" i="25"/>
  <c r="S26" i="25"/>
  <c r="S53" i="29"/>
  <c r="S54" i="29"/>
  <c r="U53" i="28"/>
  <c r="U54" i="28"/>
  <c r="V68" i="28"/>
  <c r="T67" i="27"/>
  <c r="V68" i="26"/>
  <c r="T67" i="25"/>
  <c r="T81" i="30"/>
  <c r="V82" i="29"/>
  <c r="T81" i="28"/>
  <c r="V82" i="27"/>
  <c r="T81" i="26"/>
  <c r="V82" i="25"/>
  <c r="U95" i="30"/>
  <c r="S95" i="29"/>
  <c r="W96" i="29"/>
  <c r="U96" i="28"/>
  <c r="W95" i="27"/>
  <c r="S96" i="27"/>
  <c r="U95" i="26"/>
  <c r="S95" i="25"/>
  <c r="W96" i="25"/>
  <c r="V109" i="30"/>
  <c r="T110" i="30"/>
  <c r="V109" i="28"/>
  <c r="T110" i="28"/>
  <c r="V109" i="26"/>
  <c r="T110" i="26"/>
  <c r="W123" i="30"/>
  <c r="S124" i="30"/>
  <c r="U123" i="29"/>
  <c r="S123" i="28"/>
  <c r="W124" i="28"/>
  <c r="U124" i="27"/>
  <c r="W123" i="26"/>
  <c r="S124" i="26"/>
  <c r="U123" i="25"/>
  <c r="S11" i="25"/>
  <c r="T11" i="30"/>
  <c r="U12" i="29"/>
  <c r="U11" i="27"/>
  <c r="V12" i="26"/>
  <c r="W11" i="29"/>
  <c r="V40" i="30"/>
  <c r="T39" i="29"/>
  <c r="V40" i="28"/>
  <c r="T39" i="27"/>
  <c r="V40" i="26"/>
  <c r="T39" i="25"/>
  <c r="S53" i="28"/>
  <c r="S54" i="28"/>
  <c r="V67" i="30"/>
  <c r="T68" i="30"/>
  <c r="S95" i="30"/>
  <c r="W96" i="30"/>
  <c r="U96" i="29"/>
  <c r="W96" i="26"/>
  <c r="U96" i="25"/>
  <c r="T11" i="25"/>
  <c r="U11" i="30"/>
  <c r="V12" i="29"/>
  <c r="W12" i="26"/>
  <c r="V26" i="30"/>
  <c r="T26" i="29"/>
  <c r="V25" i="28"/>
  <c r="T25" i="27"/>
  <c r="V26" i="26"/>
  <c r="T26" i="25"/>
  <c r="S39" i="28"/>
  <c r="U40" i="27"/>
  <c r="U40" i="25"/>
  <c r="T53" i="29"/>
  <c r="T54" i="29"/>
  <c r="T53" i="25"/>
  <c r="T54" i="25"/>
  <c r="U67" i="25"/>
  <c r="S68" i="25"/>
  <c r="U81" i="30"/>
  <c r="S82" i="30"/>
  <c r="V95" i="30"/>
  <c r="T95" i="29"/>
  <c r="V96" i="28"/>
  <c r="T96" i="27"/>
  <c r="V95" i="26"/>
  <c r="T95" i="25"/>
  <c r="S11" i="29"/>
  <c r="T12" i="28"/>
  <c r="T11" i="26"/>
  <c r="U12" i="25"/>
  <c r="V12" i="30"/>
  <c r="V11" i="28"/>
  <c r="W12" i="27"/>
  <c r="W26" i="30"/>
  <c r="U26" i="29"/>
  <c r="W25" i="28"/>
  <c r="S26" i="28"/>
  <c r="U25" i="27"/>
  <c r="S25" i="26"/>
  <c r="W26" i="26"/>
  <c r="U26" i="25"/>
  <c r="T39" i="30"/>
  <c r="V40" i="29"/>
  <c r="T39" i="28"/>
  <c r="V40" i="27"/>
  <c r="T39" i="26"/>
  <c r="V40" i="25"/>
  <c r="S53" i="30"/>
  <c r="S54" i="30"/>
  <c r="S53" i="26"/>
  <c r="S54" i="26"/>
  <c r="U53" i="25"/>
  <c r="U54" i="25"/>
  <c r="V67" i="29"/>
  <c r="T68" i="29"/>
  <c r="V67" i="27"/>
  <c r="T68" i="27"/>
  <c r="V67" i="25"/>
  <c r="T68" i="25"/>
  <c r="V81" i="30"/>
  <c r="T82" i="30"/>
  <c r="V81" i="28"/>
  <c r="T82" i="28"/>
  <c r="V81" i="26"/>
  <c r="T82" i="26"/>
  <c r="W95" i="30"/>
  <c r="S95" i="28"/>
  <c r="W96" i="28"/>
  <c r="U96" i="27"/>
  <c r="S12" i="30"/>
  <c r="V26" i="29"/>
  <c r="T26" i="28"/>
  <c r="V25" i="27"/>
  <c r="T25" i="26"/>
  <c r="U39" i="30"/>
  <c r="S40" i="30"/>
  <c r="U39" i="28"/>
  <c r="S40" i="28"/>
  <c r="U39" i="26"/>
  <c r="S40" i="26"/>
  <c r="T53" i="30"/>
  <c r="T54" i="30"/>
  <c r="T53" i="26"/>
  <c r="T54" i="26"/>
  <c r="S67" i="30"/>
  <c r="U68" i="29"/>
  <c r="S67" i="28"/>
  <c r="U68" i="27"/>
  <c r="S67" i="26"/>
  <c r="U68" i="25"/>
  <c r="U82" i="30"/>
  <c r="S81" i="29"/>
  <c r="U82" i="28"/>
  <c r="S81" i="27"/>
  <c r="U82" i="26"/>
  <c r="S81" i="25"/>
  <c r="T96" i="30"/>
  <c r="V95" i="29"/>
  <c r="T95" i="28"/>
  <c r="V96" i="27"/>
  <c r="T96" i="26"/>
  <c r="S12" i="29"/>
  <c r="T12" i="26"/>
  <c r="U11" i="29"/>
  <c r="V12" i="28"/>
  <c r="V11" i="26"/>
  <c r="W12" i="25"/>
  <c r="U25" i="30"/>
  <c r="V39" i="30"/>
  <c r="T40" i="30"/>
  <c r="V39" i="28"/>
  <c r="T40" i="28"/>
  <c r="V39" i="26"/>
  <c r="T40" i="26"/>
  <c r="U53" i="30"/>
  <c r="U54" i="30"/>
  <c r="S53" i="27"/>
  <c r="S54" i="27"/>
  <c r="U53" i="26"/>
  <c r="U54" i="26"/>
  <c r="T124" i="30"/>
  <c r="V123" i="29"/>
  <c r="T123" i="28"/>
  <c r="V124" i="27"/>
  <c r="T124" i="26"/>
  <c r="V123" i="25"/>
  <c r="S96" i="30"/>
  <c r="U95" i="29"/>
  <c r="W95" i="26"/>
  <c r="S96" i="26"/>
  <c r="U95" i="25"/>
  <c r="V110" i="30"/>
  <c r="T109" i="29"/>
  <c r="V110" i="28"/>
  <c r="T109" i="27"/>
  <c r="V110" i="26"/>
  <c r="T109" i="25"/>
  <c r="U124" i="30"/>
  <c r="W123" i="29"/>
  <c r="S124" i="29"/>
  <c r="U123" i="28"/>
  <c r="S123" i="27"/>
  <c r="W124" i="27"/>
  <c r="U124" i="26"/>
  <c r="W123" i="25"/>
  <c r="S124" i="25"/>
  <c r="V95" i="25"/>
  <c r="U109" i="29"/>
  <c r="S110" i="29"/>
  <c r="U109" i="27"/>
  <c r="S110" i="27"/>
  <c r="U109" i="25"/>
  <c r="S110" i="25"/>
  <c r="V124" i="30"/>
  <c r="T124" i="29"/>
  <c r="V123" i="28"/>
  <c r="T123" i="27"/>
  <c r="V124" i="26"/>
  <c r="T124" i="25"/>
  <c r="S109" i="30"/>
  <c r="V124" i="29"/>
  <c r="T124" i="28"/>
  <c r="V123" i="27"/>
  <c r="T123" i="26"/>
  <c r="V124" i="25"/>
  <c r="V81" i="25"/>
  <c r="T82" i="25"/>
  <c r="W95" i="28"/>
  <c r="S96" i="28"/>
  <c r="U95" i="27"/>
  <c r="S95" i="26"/>
  <c r="T109" i="30"/>
  <c r="V110" i="29"/>
  <c r="T109" i="28"/>
  <c r="V110" i="27"/>
  <c r="T109" i="26"/>
  <c r="V110" i="25"/>
  <c r="U123" i="30"/>
  <c r="S123" i="29"/>
  <c r="W124" i="29"/>
  <c r="U124" i="28"/>
  <c r="W123" i="27"/>
  <c r="S124" i="27"/>
  <c r="U123" i="26"/>
  <c r="S123" i="25"/>
  <c r="W124" i="25"/>
</calcChain>
</file>

<file path=xl/sharedStrings.xml><?xml version="1.0" encoding="utf-8"?>
<sst xmlns="http://schemas.openxmlformats.org/spreadsheetml/2006/main" count="2183" uniqueCount="220">
  <si>
    <t xml:space="preserve">Count </t>
  </si>
  <si>
    <t>3-point Partisan Self-Identification sorted by Dem/Indie/Rep/All others</t>
  </si>
  <si>
    <t>Total</t>
  </si>
  <si>
    <t>Democratic Self-ID</t>
  </si>
  <si>
    <t>Independent Self-ID</t>
  </si>
  <si>
    <t>Republican Self-ID</t>
  </si>
  <si>
    <t>All others/not sure</t>
  </si>
  <si>
    <t>Collapsed Ideology</t>
  </si>
  <si>
    <t>Liberal (Very)</t>
  </si>
  <si>
    <t>Moderate</t>
  </si>
  <si>
    <t>Conservative (Very)</t>
  </si>
  <si>
    <t>Not sure</t>
  </si>
  <si>
    <t>Race &amp; Ethnicity combined</t>
  </si>
  <si>
    <t>White non-Hispanic</t>
  </si>
  <si>
    <t>Black non-Hispanic</t>
  </si>
  <si>
    <t>Hispanic/Latino &amp; all other races</t>
  </si>
  <si>
    <t>Gender</t>
  </si>
  <si>
    <t>Male</t>
  </si>
  <si>
    <t>Female</t>
  </si>
  <si>
    <t>3 Generation Cohorts</t>
  </si>
  <si>
    <t>Silent &amp; Boomer Generations (born before 1965)</t>
  </si>
  <si>
    <t>Generation X (born 1965-1980)</t>
  </si>
  <si>
    <t>Millennials &amp; Generation Z (born 1981 and after)</t>
  </si>
  <si>
    <t>Collapsed Education Level</t>
  </si>
  <si>
    <t>No HS/HS Graduate</t>
  </si>
  <si>
    <t>Some college/2-year college graduate</t>
  </si>
  <si>
    <t>4-year college graduate/post-graduate degree</t>
  </si>
  <si>
    <t>NC 4 Regions</t>
  </si>
  <si>
    <t>Central City</t>
  </si>
  <si>
    <t>Urban Suburb</t>
  </si>
  <si>
    <t>Surrounding Suburban County</t>
  </si>
  <si>
    <t>Rural County</t>
  </si>
  <si>
    <t>Level of political interest</t>
  </si>
  <si>
    <t>Most of the time</t>
  </si>
  <si>
    <t>Some of the time/Only now and then</t>
  </si>
  <si>
    <t>Hardly at all/Don't know</t>
  </si>
  <si>
    <t>Presidential Vote in 2024</t>
  </si>
  <si>
    <t>Voted for Kamala Harris in 2024</t>
  </si>
  <si>
    <t>Voted for Donald Trump in 2024</t>
  </si>
  <si>
    <t>Voted third party presidential candidate in 2024</t>
  </si>
  <si>
    <t>Did not vote in 2024</t>
  </si>
  <si>
    <t>Strongly agree</t>
  </si>
  <si>
    <t>Somewhat agree</t>
  </si>
  <si>
    <t>Somewhat disagree</t>
  </si>
  <si>
    <t>Strongly disagree</t>
  </si>
  <si>
    <t>Frequency</t>
  </si>
  <si>
    <t>Percent</t>
  </si>
  <si>
    <t>Valid Percent</t>
  </si>
  <si>
    <t>Cumulative Percent</t>
  </si>
  <si>
    <t>Valid</t>
  </si>
  <si>
    <t>3 Point Partisan Self-Identification with Leaners included in Partisan Group</t>
  </si>
  <si>
    <t>Democratic Self-ID (with independent leaners)</t>
  </si>
  <si>
    <t>Pure Independents</t>
  </si>
  <si>
    <t>Republican Self-ID (with independent leaners included)</t>
  </si>
  <si>
    <t>All others</t>
  </si>
  <si>
    <t>7 point Party ID</t>
  </si>
  <si>
    <t>Strong Democrat</t>
  </si>
  <si>
    <t>Not very strong Democrat</t>
  </si>
  <si>
    <t>Lean Democrat</t>
  </si>
  <si>
    <t>Independent</t>
  </si>
  <si>
    <t>Lean Republican</t>
  </si>
  <si>
    <t>Not very strong Republican</t>
  </si>
  <si>
    <t>Strong Republican</t>
  </si>
  <si>
    <t>Catawba-YouGov Survey of 1,000 North Carolinians</t>
  </si>
  <si>
    <t>administered Oct. 16-24, 2025 with an overall MOE (adjusted for weights) of +/- 3.79%</t>
  </si>
  <si>
    <t>Catawba College’s Center for North Carolina Politics &amp; Public Service wrote and paid for the survey. YouGov conducted the online survey between October 16 and 24, 2025, and interviewed 1,174 respondents who live in North Carolina, who were then matched down to a representative sample of 1,000 adults who are 18 and older. The survey’s overall margin of error (adjusted for weights) is plus or minus 3.79 percent, meaning that in 95 out of 100 samples such as the one used here, the results should be at most 3.79 percentage points above or below the figure obtained by interviewing all North Carolinians. Where the results of subgroups are reported, the margin of error will be greater.</t>
  </si>
  <si>
    <t>The respondents were matched to a sampling frame on gender, age, race, and education, which was constructed by stratified sampling from the full 2023 American Community Survey (ACS) 1-year sample with selection within strata by weighted sampling with replacements (using the person weights on the public use file). The matched cases were weighted to the sampling frame using propensity scores. The matched cases and the frame were combined and a logistic regression was estimated for inclusion in the frame. The propensity score function included age, gender, race/ethnicity, years of education, and region. The propensity scores were grouped into deciles of the estimated propensity score in the frame and post-stratified according to these deciles. The weights were then post-stratified on 2024 presidential vote choice as well as a four-way stratification of gender, age (4-categories), race (2-categories), and education (4-categories), to produce the final weight.</t>
  </si>
  <si>
    <t>Since additional factors such as question wording and other methodological choices in conducting survey research can introduce additional errors into the findings, survey results should be viewed as informative and not determinative.</t>
  </si>
  <si>
    <t xml:space="preserve">Subgroups will have higher margins of error. </t>
  </si>
  <si>
    <t>Grid - Artificial intelligence (AI) development and renewable energy -- The U.S. should prioritize AI development * 3-point Partisan Self-Identification sorted by Dem/Indie/Rep/All others Crosstabulation</t>
  </si>
  <si>
    <t>Don't know / No opinion</t>
  </si>
  <si>
    <t>Grid - Artificial intelligence (AI) development and renewable energy -- The U.S. should prioritize AI development * Collapsed Ideology Crosstabulation</t>
  </si>
  <si>
    <t>Grid - Artificial intelligence (AI) development and renewable energy -- The U.S. should prioritize AI development * Race &amp; Ethnicity combined Crosstabulation</t>
  </si>
  <si>
    <t>Grid - Artificial intelligence (AI) development and renewable energy -- The U.S. should prioritize AI development * Gender Crosstabulation</t>
  </si>
  <si>
    <t>Grid - Artificial intelligence (AI) development and renewable energy -- The U.S. should prioritize AI development * 3 Generation Cohorts Crosstabulation</t>
  </si>
  <si>
    <t>Grid - Artificial intelligence (AI) development and renewable energy -- The U.S. should prioritize AI development * Collapsed Education Level Crosstabulation</t>
  </si>
  <si>
    <t>Grid - Artificial intelligence (AI) development and renewable energy -- The U.S. should prioritize AI development * NC 4 Regions Crosstabulation</t>
  </si>
  <si>
    <t>Grid - Artificial intelligence (AI) development and renewable energy -- The U.S. should prioritize AI development * Level of political interest Crosstabulation</t>
  </si>
  <si>
    <t>Grid - Artificial intelligence (AI) development and renewable energy -- The U.S. should prioritize AI development * Presidential Vote in 2024 Crosstabulation</t>
  </si>
  <si>
    <t>Grid - Artificial intelligence (AI) development and renewable energy -- Renewable energy should be the main source of energy to power AI * 3-point Partisan Self-Identification sorted by Dem/Indie/Rep/All others Crosstabulation</t>
  </si>
  <si>
    <t>Grid - Artificial intelligence (AI) development and renewable energy -- Renewable energy should be the main source of energy to power AI * Collapsed Ideology Crosstabulation</t>
  </si>
  <si>
    <t>Grid - Artificial intelligence (AI) development and renewable energy -- Renewable energy should be the main source of energy to power AI * Race &amp; Ethnicity combined Crosstabulation</t>
  </si>
  <si>
    <t>Grid - Artificial intelligence (AI) development and renewable energy -- Renewable energy should be the main source of energy to power AI * Gender Crosstabulation</t>
  </si>
  <si>
    <t>Grid - Artificial intelligence (AI) development and renewable energy -- Renewable energy should be the main source of energy to power AI * 3 Generation Cohorts Crosstabulation</t>
  </si>
  <si>
    <t>Grid - Artificial intelligence (AI) development and renewable energy -- Renewable energy should be the main source of energy to power AI * Collapsed Education Level Crosstabulation</t>
  </si>
  <si>
    <t>Grid - Artificial intelligence (AI) development and renewable energy -- Renewable energy should be the main source of energy to power AI * NC 4 Regions Crosstabulation</t>
  </si>
  <si>
    <t>Grid - Artificial intelligence (AI) development and renewable energy -- Renewable energy should be the main source of energy to power AI * Presidential Vote in 2024 Crosstabulation</t>
  </si>
  <si>
    <t>Grid - Artificial intelligence (AI) development and renewable energy -- Renewable energy should be the main source of energy to power AI * Level of political interest Crosstabulation</t>
  </si>
  <si>
    <t>Grid - Artificial intelligence (AI) development and renewable energy -- The US should invest in more renewable energy * 3-point Partisan Self-Identification sorted by Dem/Indie/Rep/All others Crosstabulation</t>
  </si>
  <si>
    <t>Grid - Artificial intelligence (AI) development and renewable energy -- The US should invest in more renewable energy * Collapsed Ideology Crosstabulation</t>
  </si>
  <si>
    <t>Grid - Artificial intelligence (AI) development and renewable energy -- The US should invest in more renewable energy * Race &amp; Ethnicity combined Crosstabulation</t>
  </si>
  <si>
    <t>Grid - Artificial intelligence (AI) development and renewable energy -- The US should invest in more renewable energy * Gender Crosstabulation</t>
  </si>
  <si>
    <t>Grid - Artificial intelligence (AI) development and renewable energy -- The US should invest in more renewable energy * 3 Generation Cohorts Crosstabulation</t>
  </si>
  <si>
    <t>Grid - Artificial intelligence (AI) development and renewable energy -- The US should invest in more renewable energy * Collapsed Education Level Crosstabulation</t>
  </si>
  <si>
    <t>Grid - Artificial intelligence (AI) development and renewable energy -- The US should invest in more renewable energy * NC 4 Regions Crosstabulation</t>
  </si>
  <si>
    <t>Grid - Artificial intelligence (AI) development and renewable energy -- The US should invest in more renewable energy * Level of political interest Crosstabulation</t>
  </si>
  <si>
    <t>Grid - Artificial intelligence (AI) development and renewable energy -- The US should invest in more renewable energy * Presidential Vote in 2024 Crosstabulation</t>
  </si>
  <si>
    <t>Grid - Artificial intelligence (AI) development and renewable energy -- I am concerned about the power needed to fuel AI * 3-point Partisan Self-Identification sorted by Dem/Indie/Rep/All others Crosstabulation</t>
  </si>
  <si>
    <t>Grid - Artificial intelligence (AI) development and renewable energy -- I am concerned about the power needed to fuel AI * Collapsed Ideology Crosstabulation</t>
  </si>
  <si>
    <t>Grid - Artificial intelligence (AI) development and renewable energy -- I am concerned about the power needed to fuel AI * Race &amp; Ethnicity combined Crosstabulation</t>
  </si>
  <si>
    <t>Grid - Artificial intelligence (AI) development and renewable energy -- I am concerned about the power needed to fuel AI * Gender Crosstabulation</t>
  </si>
  <si>
    <t>Grid - Artificial intelligence (AI) development and renewable energy -- I am concerned about the power needed to fuel AI * 3 Generation Cohorts Crosstabulation</t>
  </si>
  <si>
    <t>Grid - Artificial intelligence (AI) development and renewable energy -- I am concerned about the power needed to fuel AI * Collapsed Education Level Crosstabulation</t>
  </si>
  <si>
    <t>Grid - Artificial intelligence (AI) development and renewable energy -- I am concerned about the power needed to fuel AI * NC 4 Regions Crosstabulation</t>
  </si>
  <si>
    <t>Grid - Artificial intelligence (AI) development and renewable energy -- I am concerned about the power needed to fuel AI * Level of political interest Crosstabulation</t>
  </si>
  <si>
    <t>Grid - Artificial intelligence (AI) development and renewable energy -- I am concerned about the power needed to fuel AI * Presidential Vote in 2024 Crosstabulation</t>
  </si>
  <si>
    <t>Grid - Artificial intelligence (AI) development and renewable energy -- The availability of water on the planet is something that concerns me * 3-point Partisan Self-Identification sorted by Dem/Indie/Rep/All others Crosstabulation</t>
  </si>
  <si>
    <t>Grid - Artificial intelligence (AI) development and renewable energy -- The availability of water on the planet is something that concerns me * Collapsed Ideology Crosstabulation</t>
  </si>
  <si>
    <t>Grid - Artificial intelligence (AI) development and renewable energy -- The availability of water on the planet is something that concerns me * Race &amp; Ethnicity combined Crosstabulation</t>
  </si>
  <si>
    <t>Grid - Artificial intelligence (AI) development and renewable energy -- The availability of water on the planet is something that concerns me * Gender Crosstabulation</t>
  </si>
  <si>
    <t>Grid - Artificial intelligence (AI) development and renewable energy -- The availability of water on the planet is something that concerns me * 3 Generation Cohorts Crosstabulation</t>
  </si>
  <si>
    <t>Grid - Artificial intelligence (AI) development and renewable energy -- The availability of water on the planet is something that concerns me * Collapsed Education Level Crosstabulation</t>
  </si>
  <si>
    <t>Grid - Artificial intelligence (AI) development and renewable energy -- The availability of water on the planet is something that concerns me * NC 4 Regions Crosstabulation</t>
  </si>
  <si>
    <t>Grid - Artificial intelligence (AI) development and renewable energy -- The availability of water on the planet is something that concerns me * Level of political interest Crosstabulation</t>
  </si>
  <si>
    <t>Grid - Artificial intelligence (AI) development and renewable energy -- The availability of water on the planet is something that concerns me * Presidential Vote in 2024 Crosstabulation</t>
  </si>
  <si>
    <t>Grid - Artificial intelligence (AI) development and renewable energy -- AI development is more important to me than renewable energy * 3-point Partisan Self-Identification sorted by Dem/Indie/Rep/All others Crosstabulation</t>
  </si>
  <si>
    <t>Grid - Artificial intelligence (AI) development and renewable energy -- AI development is more important to me than renewable energy * Collapsed Ideology Crosstabulation</t>
  </si>
  <si>
    <t>Grid - Artificial intelligence (AI) development and renewable energy -- AI development is more important to me than renewable energy * Race &amp; Ethnicity combined Crosstabulation</t>
  </si>
  <si>
    <t>Grid - Artificial intelligence (AI) development and renewable energy -- AI development is more important to me than renewable energy * Gender Crosstabulation</t>
  </si>
  <si>
    <t>Grid - Artificial intelligence (AI) development and renewable energy -- AI development is more important to me than renewable energy * 3 Generation Cohorts Crosstabulation</t>
  </si>
  <si>
    <t>Grid - Artificial intelligence (AI) development and renewable energy -- AI development is more important to me than renewable energy * Collapsed Education Level Crosstabulation</t>
  </si>
  <si>
    <t>Grid - Artificial intelligence (AI) development and renewable energy -- AI development is more important to me than renewable energy * NC 4 Regions Crosstabulation</t>
  </si>
  <si>
    <t>Grid - Artificial intelligence (AI) development and renewable energy -- AI development is more important to me than renewable energy * Level of political interest Crosstabulation</t>
  </si>
  <si>
    <t>Grid - Artificial intelligence (AI) development and renewable energy -- AI development is more important to me than renewable energy * Presidential Vote in 2024 Crosstabulation</t>
  </si>
  <si>
    <t>Environmental laws effective and improved our natural environment * 3-point Partisan Self-Identification sorted by Dem/Indie/Rep/All others Crosstabulation</t>
  </si>
  <si>
    <t>Don't know</t>
  </si>
  <si>
    <t>Environmental laws effective and improved our natural environment * Collapsed Ideology Crosstabulation</t>
  </si>
  <si>
    <t>Environmental laws effective and improved our natural environment * Race &amp; Ethnicity combined Crosstabulation</t>
  </si>
  <si>
    <t>Environmental laws effective and improved our natural environment * Gender Crosstabulation</t>
  </si>
  <si>
    <t>Environmental laws effective and improved our natural environment * 3 Generation Cohorts Crosstabulation</t>
  </si>
  <si>
    <t>Environmental laws effective and improved our natural environment * Collapsed Education Level Crosstabulation</t>
  </si>
  <si>
    <t>Environmental laws effective and improved our natural environment * NC 4 Regions Crosstabulation</t>
  </si>
  <si>
    <t>Environmental laws effective and improved our natural environment * Level of political interest Crosstabulation</t>
  </si>
  <si>
    <t>Environmental laws effective and improved our natural environment * Presidential Vote in 2024 Crosstabulation</t>
  </si>
  <si>
    <t>Environmental laws hampered economic development * 3-point Partisan Self-Identification sorted by Dem/Indie/Rep/All others Crosstabulation</t>
  </si>
  <si>
    <t>Environmental laws hampered economic development * Collapsed Ideology Crosstabulation</t>
  </si>
  <si>
    <t>Environmental laws hampered economic development * Race &amp; Ethnicity combined Crosstabulation</t>
  </si>
  <si>
    <t>Environmental laws hampered economic development * Gender Crosstabulation</t>
  </si>
  <si>
    <t>Environmental laws hampered economic development * 3 Generation Cohorts Crosstabulation</t>
  </si>
  <si>
    <t>Environmental laws hampered economic development * Collapsed Education Level Crosstabulation</t>
  </si>
  <si>
    <t>Environmental laws hampered economic development * NC 4 Regions Crosstabulation</t>
  </si>
  <si>
    <t>Environmental laws hampered economic development * Level of political interest Crosstabulation</t>
  </si>
  <si>
    <t>Environmental laws hampered economic development * Presidential Vote in 2024 Crosstabulation</t>
  </si>
  <si>
    <t>Environmental laws have outweighed the costs imposed * 3-point Partisan Self-Identification sorted by Dem/Indie/Rep/All others Crosstabulation</t>
  </si>
  <si>
    <t>Environmental laws have outweighed the costs imposed * Collapsed Ideology Crosstabulation</t>
  </si>
  <si>
    <t>Environmental laws have outweighed the costs imposed * Race &amp; Ethnicity combined Crosstabulation</t>
  </si>
  <si>
    <t>Environmental laws have outweighed the costs imposed * Gender Crosstabulation</t>
  </si>
  <si>
    <t>Environmental laws have outweighed the costs imposed * 3 Generation Cohorts Crosstabulation</t>
  </si>
  <si>
    <t>Environmental laws have outweighed the costs imposed * Collapsed Education Level Crosstabulation</t>
  </si>
  <si>
    <t>Environmental laws have outweighed the costs imposed * NC 4 Regions Crosstabulation</t>
  </si>
  <si>
    <t>Environmental laws have outweighed the costs imposed * Level of political interest Crosstabulation</t>
  </si>
  <si>
    <t>Environmental laws have outweighed the costs imposed * Presidential Vote in 2024 Crosstabulation</t>
  </si>
  <si>
    <t>Federal government should cut back on researching, monitoring, and addressing climate change * 3-point Partisan Self-Identification sorted by Dem/Indie/Rep/All others Crosstabulation</t>
  </si>
  <si>
    <t>Federal government should cut back on researching, monitoring, and addressing climate change * Collapsed Ideology Crosstabulation</t>
  </si>
  <si>
    <t>Federal government should cut back on researching, monitoring, and addressing climate change * Race &amp; Ethnicity combined Crosstabulation</t>
  </si>
  <si>
    <t>Federal government should cut back on researching, monitoring, and addressing climate change * Gender Crosstabulation</t>
  </si>
  <si>
    <t>Federal government should cut back on researching, monitoring, and addressing climate change * 3 Generation Cohorts Crosstabulation</t>
  </si>
  <si>
    <t>Federal government should cut back on researching, monitoring, and addressing climate change * Collapsed Education Level Crosstabulation</t>
  </si>
  <si>
    <t>Federal government should cut back on researching, monitoring, and addressing climate change * NC 4 Regions Crosstabulation</t>
  </si>
  <si>
    <t>Federal government should cut back on researching, monitoring, and addressing climate change * Level of political interest Crosstabulation</t>
  </si>
  <si>
    <t>Federal government should cut back on researching, monitoring, and addressing climate change * Presidential Vote in 2024 Crosstabulation</t>
  </si>
  <si>
    <t>Revoking a 2009 federal government policy declaring climate change a threat * 3-point Partisan Self-Identification sorted by Dem/Indie/Rep/All others Crosstabulation</t>
  </si>
  <si>
    <t>Revoking a 2009 federal government policy declaring climate change a threat * Collapsed Ideology Crosstabulation</t>
  </si>
  <si>
    <t>Revoking a 2009 federal government policy declaring climate change a threat * Race &amp; Ethnicity combined Crosstabulation</t>
  </si>
  <si>
    <t>Revoking a 2009 federal government policy declaring climate change a threat * Gender Crosstabulation</t>
  </si>
  <si>
    <t>Revoking a 2009 federal government policy declaring climate change a threat * 3 Generation Cohorts Crosstabulation</t>
  </si>
  <si>
    <t>Revoking a 2009 federal government policy declaring climate change a threat * Collapsed Education Level Crosstabulation</t>
  </si>
  <si>
    <t>Revoking a 2009 federal government policy declaring climate change a threat * NC 4 Regions Crosstabulation</t>
  </si>
  <si>
    <t>Revoking a 2009 federal government policy declaring climate change a threat * Level of political interest Crosstabulation</t>
  </si>
  <si>
    <t>Revoking a 2009 federal government policy declaring climate change a threat * Presidential Vote in 2024 Crosstabulation</t>
  </si>
  <si>
    <t>Eliminating gasoline-fueled automobile regulations * 3-point Partisan Self-Identification sorted by Dem/Indie/Rep/All others Crosstabulation</t>
  </si>
  <si>
    <t>Eliminating gasoline-fueled automobile regulations * Collapsed Ideology Crosstabulation</t>
  </si>
  <si>
    <t>Eliminating gasoline-fueled automobile regulations * Race &amp; Ethnicity combined Crosstabulation</t>
  </si>
  <si>
    <t>Eliminating gasoline-fueled automobile regulations * Gender Crosstabulation</t>
  </si>
  <si>
    <t>Eliminating gasoline-fueled automobile regulations * 3 Generation Cohorts Crosstabulation</t>
  </si>
  <si>
    <t>Eliminating gasoline-fueled automobile regulations * Collapsed Education Level Crosstabulation</t>
  </si>
  <si>
    <t>Eliminating gasoline-fueled automobile regulations * NC 4 Regions Crosstabulation</t>
  </si>
  <si>
    <t>Eliminating gasoline-fueled automobile regulations * Level of political interest Crosstabulation</t>
  </si>
  <si>
    <t>Eliminating gasoline-fueled automobile regulations * Presidential Vote in 2024 Crosstabulation</t>
  </si>
  <si>
    <t>Proposals to change federal environmental law * 3-point Partisan Self-Identification sorted by Dem/Indie/Rep/All others Crosstabulation</t>
  </si>
  <si>
    <t>These environmental laws and their protections should be repealed</t>
  </si>
  <si>
    <t>These environmental laws should be maintained as is with no changes</t>
  </si>
  <si>
    <t>These laws should be updated for the 21st Century, while maintaining their current levels of protection</t>
  </si>
  <si>
    <t>These environmental laws should be strengthened</t>
  </si>
  <si>
    <t>Proposals to change federal environmental law * Collapsed Ideology Crosstabulation</t>
  </si>
  <si>
    <t>Proposals to change federal environmental law * Race &amp; Ethnicity combined Crosstabulation</t>
  </si>
  <si>
    <t>Proposals to change federal environmental law * Gender Crosstabulation</t>
  </si>
  <si>
    <t>Proposals to change federal environmental law * 3 Generation Cohorts Crosstabulation</t>
  </si>
  <si>
    <t>Proposals to change federal environmental law * Collapsed Education Level Crosstabulation</t>
  </si>
  <si>
    <t>Proposals to change federal environmental law * NC 4 Regions Crosstabulation</t>
  </si>
  <si>
    <t>Proposals to change federal environmental law * Level of political interest Crosstabulation</t>
  </si>
  <si>
    <t>Proposals to change federal environmental law * Presidential Vote in 2024 Crosstabulation</t>
  </si>
  <si>
    <t>Overall</t>
  </si>
  <si>
    <t>QUESTION:</t>
  </si>
  <si>
    <t>Agree (strongly/somewhat)</t>
  </si>
  <si>
    <t>Disagree (strongly/somewhat)</t>
  </si>
  <si>
    <t xml:space="preserve">The U.S. federal government is considering expanding artificial intelligence (AI) through new data centers, which require significant electricity and water. At the same time, there are proposals to increase renewable energy projects, such as solar and wind, to address climate change. Below are several statements about artificial intelligence (AI) development and renewable energy. For each, please indicate how much do you agree or disagree. </t>
  </si>
  <si>
    <t>The U.S. should prioritize AI development.</t>
  </si>
  <si>
    <t>Renewable energy should be the main source of energy to power AI.</t>
  </si>
  <si>
    <t xml:space="preserve">The U.S. should invest in more renewable energy. </t>
  </si>
  <si>
    <t>I am concerned about the power needed to fuel AI.</t>
  </si>
  <si>
    <t>The availability of water on the planet is something that concerns me.</t>
  </si>
  <si>
    <t xml:space="preserve">AI development is more important to me than renewable energy. </t>
  </si>
  <si>
    <r>
      <t xml:space="preserve">Do you agree or disagree with the following statement: </t>
    </r>
    <r>
      <rPr>
        <b/>
        <sz val="12"/>
        <color theme="1"/>
        <rFont val="Calibri"/>
        <family val="2"/>
      </rPr>
      <t>Our nation’s  environmental laws have been effective and improved our natural environment.</t>
    </r>
  </si>
  <si>
    <r>
      <t>Do you agree or disagree with the following statement:</t>
    </r>
    <r>
      <rPr>
        <b/>
        <sz val="12"/>
        <color theme="1"/>
        <rFont val="Calibri"/>
        <family val="2"/>
      </rPr>
      <t xml:space="preserve"> Our nation’s environmental laws have hampered economic development.</t>
    </r>
  </si>
  <si>
    <r>
      <t xml:space="preserve">Do you agree or disagree with the following statement: </t>
    </r>
    <r>
      <rPr>
        <b/>
        <sz val="12"/>
        <color theme="1"/>
        <rFont val="Calibri"/>
        <family val="2"/>
      </rPr>
      <t>The benefits from our nation’s environmental laws have outweighed the costs imposed.</t>
    </r>
  </si>
  <si>
    <r>
      <t xml:space="preserve">Do you agree or disagree with the following statement: </t>
    </r>
    <r>
      <rPr>
        <b/>
        <sz val="12"/>
        <color theme="1"/>
        <rFont val="Calibri"/>
        <family val="2"/>
      </rPr>
      <t>The federal government should cut back on researching, monitoring, and addressing climate change.</t>
    </r>
    <r>
      <rPr>
        <sz val="12"/>
        <color theme="1"/>
        <rFont val="Calibri"/>
        <family val="2"/>
      </rPr>
      <t xml:space="preserve"> </t>
    </r>
  </si>
  <si>
    <t>The federal government has recently proposed revoking a 2009 policy declaring climate change a threat. Do you agree or disagree with this proposed change?</t>
  </si>
  <si>
    <t xml:space="preserve">The federal government has proposed eliminating regulations designed to reduce climate pollution from gasoline-fueled automobiles. Do you agree or disagree with this elimination? </t>
  </si>
  <si>
    <r>
      <t>There are proposals for changes to several federal environmental laws, such as the</t>
    </r>
    <r>
      <rPr>
        <sz val="8"/>
        <color theme="1"/>
        <rFont val="Calibri"/>
        <family val="2"/>
      </rPr>
      <t> </t>
    </r>
    <r>
      <rPr>
        <sz val="12"/>
        <color theme="1"/>
        <rFont val="Calibri"/>
        <family val="2"/>
      </rPr>
      <t>Endangered Species Act, Clean Water Act and others, which were passed in the 1960s with bipartisan support. Which of the following best represents your views on these laws?</t>
    </r>
  </si>
  <si>
    <t>Democratic Self-Identification</t>
  </si>
  <si>
    <t>Independent Self-Identification</t>
  </si>
  <si>
    <t>Republican Self-Identification</t>
  </si>
  <si>
    <t>Percentage who agree (strongly or somewhat)</t>
  </si>
  <si>
    <t>Our nation’s  environmental laws have been effective and improved our natural environment.</t>
  </si>
  <si>
    <t>Our nation’s environmental laws have hampered economic development.</t>
  </si>
  <si>
    <t>The benefits from our nation’s environmental laws have outweighed the costs imposed.</t>
  </si>
  <si>
    <t xml:space="preserve">The federal government should cut back on researching, monitoring, and addressing climate change. </t>
  </si>
  <si>
    <t>AI &amp; Renewable Energy</t>
  </si>
  <si>
    <t>Environmental Laws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</si>
</sst>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4"/>
      <color theme="1"/>
      <name val="Calibri"/>
      <family val="2"/>
    </font>
    <font>
      <sz val="13"/>
      <color theme="1"/>
      <name val="Calibri"/>
      <family val="2"/>
    </font>
    <font>
      <sz val="14"/>
      <color theme="1"/>
      <name val="Calibri"/>
      <family val="2"/>
    </font>
    <font>
      <b/>
      <sz val="14"/>
      <color theme="1"/>
      <name val="Calibri"/>
      <family val="2"/>
    </font>
    <font>
      <sz val="12"/>
      <color theme="1"/>
      <name val="Calibri"/>
      <family val="2"/>
    </font>
    <font>
      <b/>
      <sz val="12"/>
      <color theme="1"/>
      <name val="Calibri"/>
      <family val="2"/>
    </font>
    <font>
      <sz val="8"/>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22">
    <xf numFmtId="0" fontId="0" fillId="0" borderId="0" xfId="0"/>
    <xf numFmtId="0" fontId="1" fillId="0" borderId="0" xfId="0" applyFont="1" applyAlignment="1">
      <alignment wrapText="1"/>
    </xf>
    <xf numFmtId="0" fontId="1" fillId="0" borderId="0" xfId="0" applyFont="1" applyAlignment="1">
      <alignment horizontal="left" wrapText="1"/>
    </xf>
    <xf numFmtId="9" fontId="0" fillId="0" borderId="0" xfId="1" applyFont="1"/>
    <xf numFmtId="0" fontId="0" fillId="0" borderId="0" xfId="0" applyAlignment="1">
      <alignment wrapText="1"/>
    </xf>
    <xf numFmtId="9" fontId="0" fillId="0" borderId="0" xfId="0" applyNumberFormat="1"/>
    <xf numFmtId="0" fontId="0" fillId="0" borderId="0" xfId="0" applyAlignment="1"/>
    <xf numFmtId="0" fontId="4" fillId="0" borderId="0" xfId="0" applyFont="1" applyAlignment="1">
      <alignment vertical="center"/>
    </xf>
    <xf numFmtId="0" fontId="4" fillId="0" borderId="0" xfId="0" applyFont="1"/>
    <xf numFmtId="0" fontId="4"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indent="4"/>
    </xf>
    <xf numFmtId="0" fontId="6" fillId="0" borderId="0" xfId="0" applyFont="1" applyAlignment="1">
      <alignment vertical="center"/>
    </xf>
    <xf numFmtId="0" fontId="3" fillId="0" borderId="0" xfId="0" applyFont="1" applyAlignment="1">
      <alignment horizontal="center" wrapText="1"/>
    </xf>
    <xf numFmtId="0" fontId="0" fillId="0" borderId="0" xfId="0" applyFont="1" applyAlignment="1">
      <alignment horizontal="left" vertical="center" wrapText="1"/>
    </xf>
    <xf numFmtId="0" fontId="0" fillId="0" borderId="0" xfId="0" applyFont="1"/>
    <xf numFmtId="0" fontId="0" fillId="0" borderId="0" xfId="0" applyFont="1" applyAlignment="1">
      <alignment wrapText="1"/>
    </xf>
    <xf numFmtId="0" fontId="0" fillId="0" borderId="0" xfId="0" applyFont="1" applyAlignment="1">
      <alignment horizontal="left" vertical="center" wrapText="1"/>
    </xf>
    <xf numFmtId="0" fontId="3" fillId="0" borderId="0" xfId="0" applyFont="1" applyAlignment="1">
      <alignment vertical="top" wrapText="1"/>
    </xf>
    <xf numFmtId="0" fontId="0" fillId="0" borderId="1" xfId="0" applyFont="1" applyBorder="1" applyAlignment="1">
      <alignment wrapText="1"/>
    </xf>
    <xf numFmtId="0" fontId="0" fillId="0" borderId="1" xfId="0" applyFont="1" applyBorder="1" applyAlignment="1">
      <alignment horizontal="center" wrapText="1"/>
    </xf>
    <xf numFmtId="9" fontId="0" fillId="0" borderId="1" xfId="0" applyNumberFormat="1"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1429-E387-7346-AE9B-D81F3CB438D1}">
  <dimension ref="A1:F104"/>
  <sheetViews>
    <sheetView showGridLines="0" topLeftCell="A84" workbookViewId="0">
      <selection sqref="A1:A3"/>
    </sheetView>
  </sheetViews>
  <sheetFormatPr baseColWidth="10" defaultRowHeight="19" x14ac:dyDescent="0.25"/>
  <cols>
    <col min="2" max="2" width="42.42578125" customWidth="1"/>
    <col min="5" max="5" width="12.85546875" customWidth="1"/>
  </cols>
  <sheetData>
    <row r="1" spans="1:6" x14ac:dyDescent="0.25">
      <c r="A1" t="s">
        <v>63</v>
      </c>
    </row>
    <row r="2" spans="1:6" x14ac:dyDescent="0.25">
      <c r="A2" t="s">
        <v>64</v>
      </c>
    </row>
    <row r="3" spans="1:6" x14ac:dyDescent="0.25">
      <c r="A3" t="s">
        <v>68</v>
      </c>
    </row>
    <row r="5" spans="1:6" x14ac:dyDescent="0.25">
      <c r="A5" t="s">
        <v>1</v>
      </c>
    </row>
    <row r="6" spans="1:6" x14ac:dyDescent="0.25">
      <c r="C6" t="s">
        <v>45</v>
      </c>
      <c r="D6" t="s">
        <v>46</v>
      </c>
      <c r="E6" t="s">
        <v>47</v>
      </c>
      <c r="F6" t="s">
        <v>48</v>
      </c>
    </row>
    <row r="7" spans="1:6" x14ac:dyDescent="0.25">
      <c r="A7" t="s">
        <v>49</v>
      </c>
      <c r="B7" t="s">
        <v>3</v>
      </c>
      <c r="C7">
        <v>294</v>
      </c>
      <c r="D7">
        <v>29.4</v>
      </c>
      <c r="E7">
        <v>29.4</v>
      </c>
      <c r="F7">
        <v>29.4</v>
      </c>
    </row>
    <row r="8" spans="1:6" x14ac:dyDescent="0.25">
      <c r="B8" t="s">
        <v>4</v>
      </c>
      <c r="C8">
        <v>358</v>
      </c>
      <c r="D8">
        <v>35.799999999999997</v>
      </c>
      <c r="E8">
        <v>35.799999999999997</v>
      </c>
      <c r="F8">
        <v>65.2</v>
      </c>
    </row>
    <row r="9" spans="1:6" x14ac:dyDescent="0.25">
      <c r="B9" t="s">
        <v>5</v>
      </c>
      <c r="C9">
        <v>284</v>
      </c>
      <c r="D9">
        <v>28.4</v>
      </c>
      <c r="E9">
        <v>28.4</v>
      </c>
      <c r="F9">
        <v>93.7</v>
      </c>
    </row>
    <row r="10" spans="1:6" x14ac:dyDescent="0.25">
      <c r="B10" t="s">
        <v>6</v>
      </c>
      <c r="C10">
        <v>63</v>
      </c>
      <c r="D10">
        <v>6.3</v>
      </c>
      <c r="E10">
        <v>6.3</v>
      </c>
      <c r="F10">
        <v>100</v>
      </c>
    </row>
    <row r="11" spans="1:6" x14ac:dyDescent="0.25">
      <c r="B11" t="s">
        <v>2</v>
      </c>
      <c r="C11">
        <v>1000</v>
      </c>
      <c r="D11">
        <v>100</v>
      </c>
      <c r="E11">
        <v>100</v>
      </c>
    </row>
    <row r="14" spans="1:6" x14ac:dyDescent="0.25">
      <c r="A14" t="s">
        <v>55</v>
      </c>
    </row>
    <row r="15" spans="1:6" x14ac:dyDescent="0.25">
      <c r="C15" t="s">
        <v>45</v>
      </c>
      <c r="D15" t="s">
        <v>46</v>
      </c>
      <c r="E15" t="s">
        <v>47</v>
      </c>
      <c r="F15" t="s">
        <v>48</v>
      </c>
    </row>
    <row r="16" spans="1:6" x14ac:dyDescent="0.25">
      <c r="A16" t="s">
        <v>49</v>
      </c>
      <c r="B16" t="s">
        <v>56</v>
      </c>
      <c r="C16">
        <v>208</v>
      </c>
      <c r="D16">
        <v>20.8</v>
      </c>
      <c r="E16">
        <v>20.8</v>
      </c>
      <c r="F16">
        <v>20.8</v>
      </c>
    </row>
    <row r="17" spans="1:6" x14ac:dyDescent="0.25">
      <c r="B17" t="s">
        <v>57</v>
      </c>
      <c r="C17">
        <v>86</v>
      </c>
      <c r="D17">
        <v>8.6</v>
      </c>
      <c r="E17">
        <v>8.6</v>
      </c>
      <c r="F17">
        <v>29.4</v>
      </c>
    </row>
    <row r="18" spans="1:6" x14ac:dyDescent="0.25">
      <c r="B18" t="s">
        <v>58</v>
      </c>
      <c r="C18">
        <v>113</v>
      </c>
      <c r="D18">
        <v>11.3</v>
      </c>
      <c r="E18">
        <v>11.3</v>
      </c>
      <c r="F18">
        <v>40.700000000000003</v>
      </c>
    </row>
    <row r="19" spans="1:6" x14ac:dyDescent="0.25">
      <c r="B19" t="s">
        <v>59</v>
      </c>
      <c r="C19">
        <v>175</v>
      </c>
      <c r="D19">
        <v>17.5</v>
      </c>
      <c r="E19">
        <v>17.5</v>
      </c>
      <c r="F19">
        <v>58.1</v>
      </c>
    </row>
    <row r="20" spans="1:6" x14ac:dyDescent="0.25">
      <c r="B20" t="s">
        <v>60</v>
      </c>
      <c r="C20">
        <v>116</v>
      </c>
      <c r="D20">
        <v>11.6</v>
      </c>
      <c r="E20">
        <v>11.6</v>
      </c>
      <c r="F20">
        <v>69.8</v>
      </c>
    </row>
    <row r="21" spans="1:6" x14ac:dyDescent="0.25">
      <c r="B21" t="s">
        <v>61</v>
      </c>
      <c r="C21">
        <v>78</v>
      </c>
      <c r="D21">
        <v>7.8</v>
      </c>
      <c r="E21">
        <v>7.8</v>
      </c>
      <c r="F21">
        <v>77.599999999999994</v>
      </c>
    </row>
    <row r="22" spans="1:6" x14ac:dyDescent="0.25">
      <c r="B22" t="s">
        <v>62</v>
      </c>
      <c r="C22">
        <v>206</v>
      </c>
      <c r="D22">
        <v>20.6</v>
      </c>
      <c r="E22">
        <v>20.6</v>
      </c>
      <c r="F22">
        <v>98.2</v>
      </c>
    </row>
    <row r="23" spans="1:6" x14ac:dyDescent="0.25">
      <c r="B23" t="s">
        <v>11</v>
      </c>
      <c r="C23">
        <v>18</v>
      </c>
      <c r="D23">
        <v>1.8</v>
      </c>
      <c r="E23">
        <v>1.8</v>
      </c>
      <c r="F23">
        <v>100</v>
      </c>
    </row>
    <row r="24" spans="1:6" x14ac:dyDescent="0.25">
      <c r="B24" t="s">
        <v>2</v>
      </c>
      <c r="C24">
        <v>1000</v>
      </c>
      <c r="D24">
        <v>100</v>
      </c>
      <c r="E24">
        <v>100</v>
      </c>
    </row>
    <row r="27" spans="1:6" x14ac:dyDescent="0.25">
      <c r="A27" t="s">
        <v>50</v>
      </c>
    </row>
    <row r="28" spans="1:6" x14ac:dyDescent="0.25">
      <c r="C28" t="s">
        <v>45</v>
      </c>
      <c r="D28" t="s">
        <v>46</v>
      </c>
      <c r="E28" t="s">
        <v>47</v>
      </c>
      <c r="F28" t="s">
        <v>48</v>
      </c>
    </row>
    <row r="29" spans="1:6" x14ac:dyDescent="0.25">
      <c r="A29" t="s">
        <v>49</v>
      </c>
      <c r="B29" t="s">
        <v>51</v>
      </c>
      <c r="C29">
        <v>407</v>
      </c>
      <c r="D29">
        <v>40.700000000000003</v>
      </c>
      <c r="E29">
        <v>40.700000000000003</v>
      </c>
      <c r="F29">
        <v>40.700000000000003</v>
      </c>
    </row>
    <row r="30" spans="1:6" x14ac:dyDescent="0.25">
      <c r="B30" t="s">
        <v>52</v>
      </c>
      <c r="C30">
        <v>175</v>
      </c>
      <c r="D30">
        <v>17.5</v>
      </c>
      <c r="E30">
        <v>17.5</v>
      </c>
      <c r="F30">
        <v>58.1</v>
      </c>
    </row>
    <row r="31" spans="1:6" x14ac:dyDescent="0.25">
      <c r="B31" t="s">
        <v>53</v>
      </c>
      <c r="C31">
        <v>401</v>
      </c>
      <c r="D31">
        <v>40.1</v>
      </c>
      <c r="E31">
        <v>40.1</v>
      </c>
      <c r="F31">
        <v>98.2</v>
      </c>
    </row>
    <row r="32" spans="1:6" x14ac:dyDescent="0.25">
      <c r="B32" t="s">
        <v>54</v>
      </c>
      <c r="C32">
        <v>18</v>
      </c>
      <c r="D32">
        <v>1.8</v>
      </c>
      <c r="E32">
        <v>1.8</v>
      </c>
      <c r="F32">
        <v>100</v>
      </c>
    </row>
    <row r="33" spans="1:6" x14ac:dyDescent="0.25">
      <c r="B33" t="s">
        <v>2</v>
      </c>
      <c r="C33">
        <v>1000</v>
      </c>
      <c r="D33">
        <v>100</v>
      </c>
      <c r="E33">
        <v>100</v>
      </c>
    </row>
    <row r="36" spans="1:6" x14ac:dyDescent="0.25">
      <c r="A36" t="s">
        <v>7</v>
      </c>
    </row>
    <row r="37" spans="1:6" x14ac:dyDescent="0.25">
      <c r="C37" t="s">
        <v>45</v>
      </c>
      <c r="D37" t="s">
        <v>46</v>
      </c>
      <c r="E37" t="s">
        <v>47</v>
      </c>
      <c r="F37" t="s">
        <v>48</v>
      </c>
    </row>
    <row r="38" spans="1:6" x14ac:dyDescent="0.25">
      <c r="A38" t="s">
        <v>49</v>
      </c>
      <c r="B38" t="s">
        <v>8</v>
      </c>
      <c r="C38">
        <v>250</v>
      </c>
      <c r="D38">
        <v>25</v>
      </c>
      <c r="E38">
        <v>25</v>
      </c>
      <c r="F38">
        <v>25</v>
      </c>
    </row>
    <row r="39" spans="1:6" x14ac:dyDescent="0.25">
      <c r="B39" t="s">
        <v>9</v>
      </c>
      <c r="C39">
        <v>340</v>
      </c>
      <c r="D39">
        <v>34</v>
      </c>
      <c r="E39">
        <v>34</v>
      </c>
      <c r="F39">
        <v>59</v>
      </c>
    </row>
    <row r="40" spans="1:6" x14ac:dyDescent="0.25">
      <c r="B40" t="s">
        <v>10</v>
      </c>
      <c r="C40">
        <v>343</v>
      </c>
      <c r="D40">
        <v>34.299999999999997</v>
      </c>
      <c r="E40">
        <v>34.299999999999997</v>
      </c>
      <c r="F40">
        <v>93.3</v>
      </c>
    </row>
    <row r="41" spans="1:6" x14ac:dyDescent="0.25">
      <c r="B41" t="s">
        <v>11</v>
      </c>
      <c r="C41">
        <v>67</v>
      </c>
      <c r="D41">
        <v>6.7</v>
      </c>
      <c r="E41">
        <v>6.7</v>
      </c>
      <c r="F41">
        <v>100</v>
      </c>
    </row>
    <row r="42" spans="1:6" x14ac:dyDescent="0.25">
      <c r="B42" t="s">
        <v>2</v>
      </c>
      <c r="C42">
        <v>1000</v>
      </c>
      <c r="D42">
        <v>100</v>
      </c>
      <c r="E42">
        <v>100</v>
      </c>
    </row>
    <row r="45" spans="1:6" x14ac:dyDescent="0.25">
      <c r="A45" t="s">
        <v>12</v>
      </c>
    </row>
    <row r="46" spans="1:6" x14ac:dyDescent="0.25">
      <c r="C46" t="s">
        <v>45</v>
      </c>
      <c r="D46" t="s">
        <v>46</v>
      </c>
      <c r="E46" t="s">
        <v>47</v>
      </c>
      <c r="F46" t="s">
        <v>48</v>
      </c>
    </row>
    <row r="47" spans="1:6" x14ac:dyDescent="0.25">
      <c r="A47" t="s">
        <v>49</v>
      </c>
      <c r="B47" t="s">
        <v>13</v>
      </c>
      <c r="C47">
        <v>629</v>
      </c>
      <c r="D47">
        <v>62.9</v>
      </c>
      <c r="E47">
        <v>62.9</v>
      </c>
      <c r="F47">
        <v>62.9</v>
      </c>
    </row>
    <row r="48" spans="1:6" x14ac:dyDescent="0.25">
      <c r="B48" t="s">
        <v>14</v>
      </c>
      <c r="C48">
        <v>212</v>
      </c>
      <c r="D48">
        <v>21.2</v>
      </c>
      <c r="E48">
        <v>21.2</v>
      </c>
      <c r="F48">
        <v>84.1</v>
      </c>
    </row>
    <row r="49" spans="1:6" x14ac:dyDescent="0.25">
      <c r="B49" t="s">
        <v>15</v>
      </c>
      <c r="C49">
        <v>159</v>
      </c>
      <c r="D49">
        <v>15.9</v>
      </c>
      <c r="E49">
        <v>15.9</v>
      </c>
      <c r="F49">
        <v>100</v>
      </c>
    </row>
    <row r="50" spans="1:6" x14ac:dyDescent="0.25">
      <c r="B50" t="s">
        <v>2</v>
      </c>
      <c r="C50">
        <v>1000</v>
      </c>
      <c r="D50">
        <v>100</v>
      </c>
      <c r="E50">
        <v>100</v>
      </c>
    </row>
    <row r="53" spans="1:6" x14ac:dyDescent="0.25">
      <c r="A53" t="s">
        <v>16</v>
      </c>
    </row>
    <row r="54" spans="1:6" x14ac:dyDescent="0.25">
      <c r="C54" t="s">
        <v>45</v>
      </c>
      <c r="D54" t="s">
        <v>46</v>
      </c>
      <c r="E54" t="s">
        <v>47</v>
      </c>
      <c r="F54" t="s">
        <v>48</v>
      </c>
    </row>
    <row r="55" spans="1:6" x14ac:dyDescent="0.25">
      <c r="A55" t="s">
        <v>49</v>
      </c>
      <c r="B55" t="s">
        <v>17</v>
      </c>
      <c r="C55">
        <v>482</v>
      </c>
      <c r="D55">
        <v>48.2</v>
      </c>
      <c r="E55">
        <v>48.2</v>
      </c>
      <c r="F55">
        <v>48.2</v>
      </c>
    </row>
    <row r="56" spans="1:6" x14ac:dyDescent="0.25">
      <c r="B56" t="s">
        <v>18</v>
      </c>
      <c r="C56">
        <v>518</v>
      </c>
      <c r="D56">
        <v>51.8</v>
      </c>
      <c r="E56">
        <v>51.8</v>
      </c>
      <c r="F56">
        <v>100</v>
      </c>
    </row>
    <row r="57" spans="1:6" x14ac:dyDescent="0.25">
      <c r="B57" t="s">
        <v>2</v>
      </c>
      <c r="C57">
        <v>1000</v>
      </c>
      <c r="D57">
        <v>100</v>
      </c>
      <c r="E57">
        <v>100</v>
      </c>
    </row>
    <row r="60" spans="1:6" x14ac:dyDescent="0.25">
      <c r="A60" t="s">
        <v>19</v>
      </c>
    </row>
    <row r="61" spans="1:6" x14ac:dyDescent="0.25">
      <c r="C61" t="s">
        <v>45</v>
      </c>
      <c r="D61" t="s">
        <v>46</v>
      </c>
      <c r="E61" t="s">
        <v>47</v>
      </c>
      <c r="F61" t="s">
        <v>48</v>
      </c>
    </row>
    <row r="62" spans="1:6" x14ac:dyDescent="0.25">
      <c r="A62" t="s">
        <v>49</v>
      </c>
      <c r="B62" t="s">
        <v>20</v>
      </c>
      <c r="C62">
        <v>297</v>
      </c>
      <c r="D62">
        <v>29.7</v>
      </c>
      <c r="E62">
        <v>29.7</v>
      </c>
      <c r="F62">
        <v>29.7</v>
      </c>
    </row>
    <row r="63" spans="1:6" x14ac:dyDescent="0.25">
      <c r="B63" t="s">
        <v>21</v>
      </c>
      <c r="C63">
        <v>248</v>
      </c>
      <c r="D63">
        <v>24.8</v>
      </c>
      <c r="E63">
        <v>24.8</v>
      </c>
      <c r="F63">
        <v>54.5</v>
      </c>
    </row>
    <row r="64" spans="1:6" x14ac:dyDescent="0.25">
      <c r="B64" t="s">
        <v>22</v>
      </c>
      <c r="C64">
        <v>455</v>
      </c>
      <c r="D64">
        <v>45.5</v>
      </c>
      <c r="E64">
        <v>45.5</v>
      </c>
      <c r="F64">
        <v>100</v>
      </c>
    </row>
    <row r="65" spans="1:6" x14ac:dyDescent="0.25">
      <c r="B65" t="s">
        <v>2</v>
      </c>
      <c r="C65">
        <v>1000</v>
      </c>
      <c r="D65">
        <v>100</v>
      </c>
      <c r="E65">
        <v>100</v>
      </c>
    </row>
    <row r="68" spans="1:6" x14ac:dyDescent="0.25">
      <c r="A68" t="s">
        <v>23</v>
      </c>
    </row>
    <row r="69" spans="1:6" x14ac:dyDescent="0.25">
      <c r="C69" t="s">
        <v>45</v>
      </c>
      <c r="D69" t="s">
        <v>46</v>
      </c>
      <c r="E69" t="s">
        <v>47</v>
      </c>
      <c r="F69" t="s">
        <v>48</v>
      </c>
    </row>
    <row r="70" spans="1:6" x14ac:dyDescent="0.25">
      <c r="A70" t="s">
        <v>49</v>
      </c>
      <c r="B70" t="s">
        <v>24</v>
      </c>
      <c r="C70">
        <v>347</v>
      </c>
      <c r="D70">
        <v>34.700000000000003</v>
      </c>
      <c r="E70">
        <v>34.700000000000003</v>
      </c>
      <c r="F70">
        <v>34.700000000000003</v>
      </c>
    </row>
    <row r="71" spans="1:6" x14ac:dyDescent="0.25">
      <c r="B71" t="s">
        <v>25</v>
      </c>
      <c r="C71">
        <v>319</v>
      </c>
      <c r="D71">
        <v>31.9</v>
      </c>
      <c r="E71">
        <v>31.9</v>
      </c>
      <c r="F71">
        <v>66.599999999999994</v>
      </c>
    </row>
    <row r="72" spans="1:6" x14ac:dyDescent="0.25">
      <c r="B72" t="s">
        <v>26</v>
      </c>
      <c r="C72">
        <v>334</v>
      </c>
      <c r="D72">
        <v>33.4</v>
      </c>
      <c r="E72">
        <v>33.4</v>
      </c>
      <c r="F72">
        <v>100</v>
      </c>
    </row>
    <row r="73" spans="1:6" x14ac:dyDescent="0.25">
      <c r="B73" t="s">
        <v>2</v>
      </c>
      <c r="C73">
        <v>1000</v>
      </c>
      <c r="D73">
        <v>100</v>
      </c>
      <c r="E73">
        <v>100</v>
      </c>
    </row>
    <row r="76" spans="1:6" x14ac:dyDescent="0.25">
      <c r="A76" t="s">
        <v>27</v>
      </c>
    </row>
    <row r="77" spans="1:6" x14ac:dyDescent="0.25">
      <c r="C77" t="s">
        <v>45</v>
      </c>
      <c r="D77" t="s">
        <v>46</v>
      </c>
      <c r="E77" t="s">
        <v>47</v>
      </c>
      <c r="F77" t="s">
        <v>48</v>
      </c>
    </row>
    <row r="78" spans="1:6" x14ac:dyDescent="0.25">
      <c r="A78" t="s">
        <v>49</v>
      </c>
      <c r="B78" t="s">
        <v>28</v>
      </c>
      <c r="C78">
        <v>283</v>
      </c>
      <c r="D78">
        <v>28.3</v>
      </c>
      <c r="E78">
        <v>28.3</v>
      </c>
      <c r="F78">
        <v>28.3</v>
      </c>
    </row>
    <row r="79" spans="1:6" x14ac:dyDescent="0.25">
      <c r="B79" t="s">
        <v>29</v>
      </c>
      <c r="C79">
        <v>236</v>
      </c>
      <c r="D79">
        <v>23.6</v>
      </c>
      <c r="E79">
        <v>23.6</v>
      </c>
      <c r="F79">
        <v>51.9</v>
      </c>
    </row>
    <row r="80" spans="1:6" x14ac:dyDescent="0.25">
      <c r="B80" t="s">
        <v>30</v>
      </c>
      <c r="C80">
        <v>293</v>
      </c>
      <c r="D80">
        <v>29.3</v>
      </c>
      <c r="E80">
        <v>29.3</v>
      </c>
      <c r="F80">
        <v>81.3</v>
      </c>
    </row>
    <row r="81" spans="1:6" x14ac:dyDescent="0.25">
      <c r="B81" t="s">
        <v>31</v>
      </c>
      <c r="C81">
        <v>187</v>
      </c>
      <c r="D81">
        <v>18.7</v>
      </c>
      <c r="E81">
        <v>18.7</v>
      </c>
      <c r="F81">
        <v>100</v>
      </c>
    </row>
    <row r="82" spans="1:6" x14ac:dyDescent="0.25">
      <c r="B82" t="s">
        <v>2</v>
      </c>
      <c r="C82">
        <v>1000</v>
      </c>
      <c r="D82">
        <v>100</v>
      </c>
      <c r="E82">
        <v>100</v>
      </c>
    </row>
    <row r="85" spans="1:6" x14ac:dyDescent="0.25">
      <c r="A85" t="s">
        <v>32</v>
      </c>
    </row>
    <row r="86" spans="1:6" x14ac:dyDescent="0.25">
      <c r="C86" t="s">
        <v>45</v>
      </c>
      <c r="D86" t="s">
        <v>46</v>
      </c>
      <c r="E86" t="s">
        <v>47</v>
      </c>
      <c r="F86" t="s">
        <v>48</v>
      </c>
    </row>
    <row r="87" spans="1:6" x14ac:dyDescent="0.25">
      <c r="A87" t="s">
        <v>49</v>
      </c>
      <c r="B87" t="s">
        <v>33</v>
      </c>
      <c r="C87">
        <v>417</v>
      </c>
      <c r="D87">
        <v>41.7</v>
      </c>
      <c r="E87">
        <v>41.7</v>
      </c>
      <c r="F87">
        <v>41.7</v>
      </c>
    </row>
    <row r="88" spans="1:6" x14ac:dyDescent="0.25">
      <c r="B88" t="s">
        <v>34</v>
      </c>
      <c r="C88">
        <v>452</v>
      </c>
      <c r="D88">
        <v>45.2</v>
      </c>
      <c r="E88">
        <v>45.2</v>
      </c>
      <c r="F88">
        <v>87</v>
      </c>
    </row>
    <row r="89" spans="1:6" x14ac:dyDescent="0.25">
      <c r="B89" t="s">
        <v>35</v>
      </c>
      <c r="C89">
        <v>130</v>
      </c>
      <c r="D89">
        <v>13</v>
      </c>
      <c r="E89">
        <v>13</v>
      </c>
      <c r="F89">
        <v>100</v>
      </c>
    </row>
    <row r="90" spans="1:6" x14ac:dyDescent="0.25">
      <c r="B90" t="s">
        <v>2</v>
      </c>
      <c r="C90">
        <v>1000</v>
      </c>
      <c r="D90">
        <v>100</v>
      </c>
      <c r="E90">
        <v>100</v>
      </c>
    </row>
    <row r="93" spans="1:6" x14ac:dyDescent="0.25">
      <c r="A93" t="s">
        <v>36</v>
      </c>
    </row>
    <row r="94" spans="1:6" x14ac:dyDescent="0.25">
      <c r="C94" t="s">
        <v>45</v>
      </c>
      <c r="D94" t="s">
        <v>46</v>
      </c>
      <c r="E94" t="s">
        <v>47</v>
      </c>
      <c r="F94" t="s">
        <v>48</v>
      </c>
    </row>
    <row r="95" spans="1:6" x14ac:dyDescent="0.25">
      <c r="A95" t="s">
        <v>49</v>
      </c>
      <c r="B95" t="s">
        <v>37</v>
      </c>
      <c r="C95">
        <v>367</v>
      </c>
      <c r="D95">
        <v>36.700000000000003</v>
      </c>
      <c r="E95">
        <v>36.700000000000003</v>
      </c>
      <c r="F95">
        <v>36.700000000000003</v>
      </c>
    </row>
    <row r="96" spans="1:6" x14ac:dyDescent="0.25">
      <c r="B96" t="s">
        <v>38</v>
      </c>
      <c r="C96">
        <v>383</v>
      </c>
      <c r="D96">
        <v>38.299999999999997</v>
      </c>
      <c r="E96">
        <v>38.299999999999997</v>
      </c>
      <c r="F96">
        <v>75</v>
      </c>
    </row>
    <row r="97" spans="1:6" x14ac:dyDescent="0.25">
      <c r="B97" t="s">
        <v>39</v>
      </c>
      <c r="C97">
        <v>5</v>
      </c>
      <c r="D97">
        <v>0.5</v>
      </c>
      <c r="E97">
        <v>0.5</v>
      </c>
      <c r="F97">
        <v>75.599999999999994</v>
      </c>
    </row>
    <row r="98" spans="1:6" x14ac:dyDescent="0.25">
      <c r="B98" t="s">
        <v>40</v>
      </c>
      <c r="C98">
        <v>244</v>
      </c>
      <c r="D98">
        <v>24.4</v>
      </c>
      <c r="E98">
        <v>24.4</v>
      </c>
      <c r="F98">
        <v>100</v>
      </c>
    </row>
    <row r="99" spans="1:6" x14ac:dyDescent="0.25">
      <c r="B99" t="s">
        <v>2</v>
      </c>
      <c r="C99">
        <v>1000</v>
      </c>
      <c r="D99">
        <v>100</v>
      </c>
      <c r="E99">
        <v>100</v>
      </c>
    </row>
    <row r="102" spans="1:6" ht="112" customHeight="1" x14ac:dyDescent="0.25">
      <c r="A102" s="1" t="s">
        <v>65</v>
      </c>
      <c r="B102" s="1"/>
      <c r="C102" s="1"/>
      <c r="D102" s="1"/>
      <c r="E102" s="1"/>
      <c r="F102" s="1"/>
    </row>
    <row r="103" spans="1:6" ht="146" customHeight="1" x14ac:dyDescent="0.25">
      <c r="A103" s="1" t="s">
        <v>66</v>
      </c>
      <c r="B103" s="1"/>
      <c r="C103" s="1"/>
      <c r="D103" s="1"/>
      <c r="E103" s="1"/>
      <c r="F103" s="1"/>
    </row>
    <row r="104" spans="1:6" ht="43" customHeight="1" x14ac:dyDescent="0.25">
      <c r="A104" s="2" t="s">
        <v>67</v>
      </c>
      <c r="B104" s="2"/>
      <c r="C104" s="2"/>
      <c r="D104" s="2"/>
      <c r="E104" s="2"/>
      <c r="F104" s="2"/>
    </row>
  </sheetData>
  <mergeCells count="3">
    <mergeCell ref="A102:F102"/>
    <mergeCell ref="A103:F103"/>
    <mergeCell ref="A104:F10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FAA4-F82F-3A42-AD0A-B29F989F3D78}">
  <dimension ref="A1:W125"/>
  <sheetViews>
    <sheetView workbookViewId="0">
      <selection activeCell="B5" sqref="B5"/>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x14ac:dyDescent="0.25">
      <c r="A1" t="s">
        <v>193</v>
      </c>
      <c r="B1" s="7" t="s">
        <v>204</v>
      </c>
    </row>
    <row r="4" spans="1:23" x14ac:dyDescent="0.25">
      <c r="A4" t="s">
        <v>134</v>
      </c>
    </row>
    <row r="5" spans="1:23" x14ac:dyDescent="0.25">
      <c r="A5" t="s">
        <v>0</v>
      </c>
    </row>
    <row r="6" spans="1:23" x14ac:dyDescent="0.25">
      <c r="C6" t="s">
        <v>2</v>
      </c>
      <c r="D6" t="s">
        <v>1</v>
      </c>
    </row>
    <row r="7" spans="1:23" s="4" customFormat="1" ht="60" x14ac:dyDescent="0.25">
      <c r="D7" s="4" t="s">
        <v>3</v>
      </c>
      <c r="E7" s="4" t="s">
        <v>4</v>
      </c>
      <c r="F7" s="4" t="s">
        <v>5</v>
      </c>
      <c r="G7" s="4" t="s">
        <v>6</v>
      </c>
      <c r="K7" s="4" t="s">
        <v>192</v>
      </c>
      <c r="L7" s="4" t="str">
        <f>D7</f>
        <v>Democratic Self-ID</v>
      </c>
      <c r="M7" s="4" t="str">
        <f>E7</f>
        <v>Independent Self-ID</v>
      </c>
      <c r="N7" s="4" t="str">
        <f>F7</f>
        <v>Republican Self-ID</v>
      </c>
      <c r="O7" s="4" t="str">
        <f>G7</f>
        <v>All others/not sure</v>
      </c>
      <c r="S7" s="4" t="str">
        <f>K7</f>
        <v>Overall</v>
      </c>
      <c r="T7" s="4" t="str">
        <f>L7</f>
        <v>Democratic Self-ID</v>
      </c>
      <c r="U7" s="4" t="str">
        <f>M7</f>
        <v>Independent Self-ID</v>
      </c>
      <c r="V7" s="4" t="str">
        <f>N7</f>
        <v>Republican Self-ID</v>
      </c>
      <c r="W7" s="4" t="str">
        <f>O7</f>
        <v>All others/not sure</v>
      </c>
    </row>
    <row r="8" spans="1:23" x14ac:dyDescent="0.25">
      <c r="B8" t="s">
        <v>41</v>
      </c>
      <c r="C8">
        <v>164</v>
      </c>
      <c r="D8">
        <v>41</v>
      </c>
      <c r="E8">
        <v>49</v>
      </c>
      <c r="F8">
        <v>69</v>
      </c>
      <c r="G8">
        <v>5</v>
      </c>
      <c r="J8" t="str">
        <f>B8</f>
        <v>Strongly agree</v>
      </c>
      <c r="K8" s="3">
        <f>C8/C13</f>
        <v>0.16432865731462926</v>
      </c>
      <c r="L8" s="3">
        <f>D8/D13</f>
        <v>0.13898305084745763</v>
      </c>
      <c r="M8" s="3">
        <f>E8/E13</f>
        <v>0.13725490196078433</v>
      </c>
      <c r="N8" s="3">
        <f>F8/F13</f>
        <v>0.24381625441696114</v>
      </c>
      <c r="O8" s="3">
        <f>G8/G13</f>
        <v>7.9365079365079361E-2</v>
      </c>
      <c r="R8" t="s">
        <v>194</v>
      </c>
      <c r="S8" s="5">
        <f>K8+K9</f>
        <v>0.43086172344689377</v>
      </c>
      <c r="T8" s="5">
        <f>L8+L9</f>
        <v>0.31525423728813562</v>
      </c>
      <c r="U8" s="5">
        <f>M8+M9</f>
        <v>0.4285714285714286</v>
      </c>
      <c r="V8" s="5">
        <f>N8+N9</f>
        <v>0.59363957597173145</v>
      </c>
      <c r="W8" s="5">
        <f>O8+O9</f>
        <v>0.25396825396825395</v>
      </c>
    </row>
    <row r="9" spans="1:23" x14ac:dyDescent="0.25">
      <c r="B9" t="s">
        <v>42</v>
      </c>
      <c r="C9">
        <v>266</v>
      </c>
      <c r="D9">
        <v>52</v>
      </c>
      <c r="E9">
        <v>104</v>
      </c>
      <c r="F9">
        <v>99</v>
      </c>
      <c r="G9">
        <v>11</v>
      </c>
      <c r="J9" t="str">
        <f>B9</f>
        <v>Somewhat agree</v>
      </c>
      <c r="K9" s="3">
        <f>C9/C13</f>
        <v>0.26653306613226452</v>
      </c>
      <c r="L9" s="3">
        <f>D9/D13</f>
        <v>0.17627118644067796</v>
      </c>
      <c r="M9" s="3">
        <f>E9/E13</f>
        <v>0.29131652661064428</v>
      </c>
      <c r="N9" s="3">
        <f>F9/F13</f>
        <v>0.34982332155477031</v>
      </c>
      <c r="O9" s="3">
        <f>G9/G13</f>
        <v>0.17460317460317459</v>
      </c>
      <c r="R9" t="s">
        <v>195</v>
      </c>
      <c r="S9" s="5">
        <f>K10+K11</f>
        <v>0.35971943887775548</v>
      </c>
      <c r="T9" s="5">
        <f>L10+L11</f>
        <v>0.47796610169491527</v>
      </c>
      <c r="U9" s="5">
        <f>M10+M11</f>
        <v>0.38655462184873951</v>
      </c>
      <c r="V9" s="5">
        <f>N10+N11</f>
        <v>0.21201413427561835</v>
      </c>
      <c r="W9" s="5">
        <f>O10+O11</f>
        <v>0.31746031746031744</v>
      </c>
    </row>
    <row r="10" spans="1:23" x14ac:dyDescent="0.25">
      <c r="B10" t="s">
        <v>43</v>
      </c>
      <c r="C10">
        <v>181</v>
      </c>
      <c r="D10">
        <v>53</v>
      </c>
      <c r="E10">
        <v>72</v>
      </c>
      <c r="F10">
        <v>46</v>
      </c>
      <c r="G10">
        <v>10</v>
      </c>
      <c r="J10" t="str">
        <f>B10</f>
        <v>Somewhat disagree</v>
      </c>
      <c r="K10" s="3">
        <f>C10/C13</f>
        <v>0.18136272545090179</v>
      </c>
      <c r="L10" s="3">
        <f>D10/D13</f>
        <v>0.17966101694915254</v>
      </c>
      <c r="M10" s="3">
        <f>E10/E13</f>
        <v>0.20168067226890757</v>
      </c>
      <c r="N10" s="3">
        <f>F10/F13</f>
        <v>0.16254416961130741</v>
      </c>
      <c r="O10" s="3">
        <f>G10/G13</f>
        <v>0.15873015873015872</v>
      </c>
      <c r="R10" t="s">
        <v>125</v>
      </c>
      <c r="S10" s="5">
        <f>K12</f>
        <v>0.20941883767535069</v>
      </c>
      <c r="T10" s="5">
        <f>L12</f>
        <v>0.20677966101694914</v>
      </c>
      <c r="U10" s="5">
        <f>M12</f>
        <v>0.18487394957983194</v>
      </c>
      <c r="V10" s="5">
        <f>N12</f>
        <v>0.19434628975265017</v>
      </c>
      <c r="W10" s="5">
        <f>O12</f>
        <v>0.42857142857142855</v>
      </c>
    </row>
    <row r="11" spans="1:23" x14ac:dyDescent="0.25">
      <c r="B11" t="s">
        <v>44</v>
      </c>
      <c r="C11">
        <v>178</v>
      </c>
      <c r="D11">
        <v>88</v>
      </c>
      <c r="E11">
        <v>66</v>
      </c>
      <c r="F11">
        <v>14</v>
      </c>
      <c r="G11">
        <v>10</v>
      </c>
      <c r="J11" t="str">
        <f>B11</f>
        <v>Strongly disagree</v>
      </c>
      <c r="K11" s="3">
        <f>C11/C13</f>
        <v>0.17835671342685372</v>
      </c>
      <c r="L11" s="3">
        <f>D11/D13</f>
        <v>0.29830508474576273</v>
      </c>
      <c r="M11" s="3">
        <f>E11/E13</f>
        <v>0.18487394957983194</v>
      </c>
      <c r="N11" s="3">
        <f>F11/F13</f>
        <v>4.9469964664310952E-2</v>
      </c>
      <c r="O11" s="3">
        <f>G11/G13</f>
        <v>0.15873015873015872</v>
      </c>
    </row>
    <row r="12" spans="1:23" x14ac:dyDescent="0.25">
      <c r="B12" t="s">
        <v>125</v>
      </c>
      <c r="C12">
        <v>209</v>
      </c>
      <c r="D12">
        <v>61</v>
      </c>
      <c r="E12">
        <v>66</v>
      </c>
      <c r="F12">
        <v>55</v>
      </c>
      <c r="G12">
        <v>27</v>
      </c>
      <c r="J12" t="str">
        <f>B12</f>
        <v>Don't know</v>
      </c>
      <c r="K12" s="3">
        <f>C12/C13</f>
        <v>0.20941883767535069</v>
      </c>
      <c r="L12" s="3">
        <f>D12/D13</f>
        <v>0.20677966101694914</v>
      </c>
      <c r="M12" s="3">
        <f>E12/E13</f>
        <v>0.18487394957983194</v>
      </c>
      <c r="N12" s="3">
        <f>F12/F13</f>
        <v>0.19434628975265017</v>
      </c>
      <c r="O12" s="3">
        <f>G12/G13</f>
        <v>0.42857142857142855</v>
      </c>
    </row>
    <row r="13" spans="1:23" x14ac:dyDescent="0.25">
      <c r="A13" t="s">
        <v>2</v>
      </c>
      <c r="C13">
        <v>998</v>
      </c>
      <c r="D13">
        <v>295</v>
      </c>
      <c r="E13">
        <v>357</v>
      </c>
      <c r="F13">
        <v>283</v>
      </c>
      <c r="G13">
        <v>63</v>
      </c>
    </row>
    <row r="18" spans="1:23" x14ac:dyDescent="0.25">
      <c r="A18" t="s">
        <v>135</v>
      </c>
    </row>
    <row r="19" spans="1:23" x14ac:dyDescent="0.25">
      <c r="A19" t="s">
        <v>0</v>
      </c>
    </row>
    <row r="20" spans="1:23" x14ac:dyDescent="0.25">
      <c r="C20" t="s">
        <v>2</v>
      </c>
      <c r="D20" t="s">
        <v>7</v>
      </c>
    </row>
    <row r="21" spans="1:23" s="4" customFormat="1" ht="40" x14ac:dyDescent="0.25">
      <c r="D21" s="4" t="s">
        <v>8</v>
      </c>
      <c r="E21" s="4" t="s">
        <v>9</v>
      </c>
      <c r="F21" s="4" t="s">
        <v>10</v>
      </c>
      <c r="G21" s="4" t="s">
        <v>11</v>
      </c>
      <c r="K21" s="4" t="s">
        <v>192</v>
      </c>
      <c r="L21" s="4" t="str">
        <f>D21</f>
        <v>Liberal (Very)</v>
      </c>
      <c r="M21" s="4" t="str">
        <f>E21</f>
        <v>Moderate</v>
      </c>
      <c r="N21" s="4" t="str">
        <f>F21</f>
        <v>Conservative (Very)</v>
      </c>
      <c r="O21" s="4" t="str">
        <f>G21</f>
        <v>Not sure</v>
      </c>
      <c r="S21" s="4" t="str">
        <f>K21</f>
        <v>Overall</v>
      </c>
      <c r="T21" s="4" t="str">
        <f>L21</f>
        <v>Liberal (Very)</v>
      </c>
      <c r="U21" s="4" t="str">
        <f>M21</f>
        <v>Moderate</v>
      </c>
      <c r="V21" s="4" t="str">
        <f>N21</f>
        <v>Conservative (Very)</v>
      </c>
      <c r="W21" s="4" t="str">
        <f>O21</f>
        <v>Not sure</v>
      </c>
    </row>
    <row r="22" spans="1:23" x14ac:dyDescent="0.25">
      <c r="B22" t="s">
        <v>41</v>
      </c>
      <c r="C22">
        <v>164</v>
      </c>
      <c r="D22">
        <v>29</v>
      </c>
      <c r="E22">
        <v>48</v>
      </c>
      <c r="F22">
        <v>82</v>
      </c>
      <c r="G22">
        <v>5</v>
      </c>
      <c r="J22" t="str">
        <f>B22</f>
        <v>Strongly agree</v>
      </c>
      <c r="K22" s="3">
        <f>C22/C27</f>
        <v>0.16432865731462926</v>
      </c>
      <c r="L22" s="3">
        <f>D22/D27</f>
        <v>0.11600000000000001</v>
      </c>
      <c r="M22" s="3">
        <f>E22/E27</f>
        <v>0.14117647058823529</v>
      </c>
      <c r="N22" s="3">
        <f>F22/F27</f>
        <v>0.2411764705882353</v>
      </c>
      <c r="O22" s="3">
        <f>G22/G27</f>
        <v>7.3529411764705885E-2</v>
      </c>
      <c r="R22" t="s">
        <v>194</v>
      </c>
      <c r="S22" s="5">
        <f>K22+K23</f>
        <v>0.43086172344689377</v>
      </c>
      <c r="T22" s="5">
        <f>L22+L23</f>
        <v>0.25600000000000001</v>
      </c>
      <c r="U22" s="5">
        <f>M22+M23</f>
        <v>0.42352941176470588</v>
      </c>
      <c r="V22" s="5">
        <f>N22+N23</f>
        <v>0.59705882352941175</v>
      </c>
      <c r="W22" s="5">
        <f>O22+O23</f>
        <v>0.27941176470588236</v>
      </c>
    </row>
    <row r="23" spans="1:23" x14ac:dyDescent="0.25">
      <c r="B23" t="s">
        <v>42</v>
      </c>
      <c r="C23">
        <v>266</v>
      </c>
      <c r="D23">
        <v>35</v>
      </c>
      <c r="E23">
        <v>96</v>
      </c>
      <c r="F23">
        <v>121</v>
      </c>
      <c r="G23">
        <v>14</v>
      </c>
      <c r="J23" t="str">
        <f>B23</f>
        <v>Somewhat agree</v>
      </c>
      <c r="K23" s="3">
        <f>C23/C27</f>
        <v>0.26653306613226452</v>
      </c>
      <c r="L23" s="3">
        <f>D23/D27</f>
        <v>0.14000000000000001</v>
      </c>
      <c r="M23" s="3">
        <f>E23/E27</f>
        <v>0.28235294117647058</v>
      </c>
      <c r="N23" s="3">
        <f>F23/F27</f>
        <v>0.35588235294117648</v>
      </c>
      <c r="O23" s="3">
        <f>G23/G27</f>
        <v>0.20588235294117646</v>
      </c>
      <c r="R23" t="s">
        <v>195</v>
      </c>
      <c r="S23" s="5">
        <f>K24+K25</f>
        <v>0.35971943887775548</v>
      </c>
      <c r="T23" s="5">
        <f>L24+L25</f>
        <v>0.6</v>
      </c>
      <c r="U23" s="5">
        <f>M24+M25</f>
        <v>0.33529411764705885</v>
      </c>
      <c r="V23" s="5">
        <f>N24+N25</f>
        <v>0.22647058823529415</v>
      </c>
      <c r="W23" s="5">
        <f>O24+O25</f>
        <v>0.26470588235294118</v>
      </c>
    </row>
    <row r="24" spans="1:23" x14ac:dyDescent="0.25">
      <c r="B24" t="s">
        <v>43</v>
      </c>
      <c r="C24">
        <v>181</v>
      </c>
      <c r="D24">
        <v>47</v>
      </c>
      <c r="E24">
        <v>69</v>
      </c>
      <c r="F24">
        <v>55</v>
      </c>
      <c r="G24">
        <v>10</v>
      </c>
      <c r="J24" t="str">
        <f>B24</f>
        <v>Somewhat disagree</v>
      </c>
      <c r="K24" s="3">
        <f>C24/C27</f>
        <v>0.18136272545090179</v>
      </c>
      <c r="L24" s="3">
        <f>D24/D27</f>
        <v>0.188</v>
      </c>
      <c r="M24" s="3">
        <f>E24/E27</f>
        <v>0.20294117647058824</v>
      </c>
      <c r="N24" s="3">
        <f>F24/F27</f>
        <v>0.16176470588235295</v>
      </c>
      <c r="O24" s="3">
        <f>G24/G27</f>
        <v>0.14705882352941177</v>
      </c>
      <c r="R24" t="s">
        <v>125</v>
      </c>
      <c r="S24" s="5">
        <f>K26</f>
        <v>0.20941883767535069</v>
      </c>
      <c r="T24" s="5">
        <f>L26</f>
        <v>0.14399999999999999</v>
      </c>
      <c r="U24" s="5">
        <f>M26</f>
        <v>0.2411764705882353</v>
      </c>
      <c r="V24" s="5">
        <f>N26</f>
        <v>0.17647058823529413</v>
      </c>
      <c r="W24" s="5">
        <f>O26</f>
        <v>0.45588235294117646</v>
      </c>
    </row>
    <row r="25" spans="1:23" x14ac:dyDescent="0.25">
      <c r="B25" t="s">
        <v>44</v>
      </c>
      <c r="C25">
        <v>178</v>
      </c>
      <c r="D25">
        <v>103</v>
      </c>
      <c r="E25">
        <v>45</v>
      </c>
      <c r="F25">
        <v>22</v>
      </c>
      <c r="G25">
        <v>8</v>
      </c>
      <c r="J25" t="str">
        <f>B25</f>
        <v>Strongly disagree</v>
      </c>
      <c r="K25" s="3">
        <f>C25/C27</f>
        <v>0.17835671342685372</v>
      </c>
      <c r="L25" s="3">
        <f>D25/D27</f>
        <v>0.41199999999999998</v>
      </c>
      <c r="M25" s="3">
        <f>E25/E27</f>
        <v>0.13235294117647059</v>
      </c>
      <c r="N25" s="3">
        <f>F25/F27</f>
        <v>6.4705882352941183E-2</v>
      </c>
      <c r="O25" s="3">
        <f>G25/G27</f>
        <v>0.11764705882352941</v>
      </c>
    </row>
    <row r="26" spans="1:23" x14ac:dyDescent="0.25">
      <c r="B26" t="s">
        <v>125</v>
      </c>
      <c r="C26">
        <v>209</v>
      </c>
      <c r="D26">
        <v>36</v>
      </c>
      <c r="E26">
        <v>82</v>
      </c>
      <c r="F26">
        <v>60</v>
      </c>
      <c r="G26">
        <v>31</v>
      </c>
      <c r="J26" t="str">
        <f>B26</f>
        <v>Don't know</v>
      </c>
      <c r="K26" s="3">
        <f>C26/C27</f>
        <v>0.20941883767535069</v>
      </c>
      <c r="L26" s="3">
        <f>D26/D27</f>
        <v>0.14399999999999999</v>
      </c>
      <c r="M26" s="3">
        <f>E26/E27</f>
        <v>0.2411764705882353</v>
      </c>
      <c r="N26" s="3">
        <f>F26/F27</f>
        <v>0.17647058823529413</v>
      </c>
      <c r="O26" s="3">
        <f>G26/G27</f>
        <v>0.45588235294117646</v>
      </c>
    </row>
    <row r="27" spans="1:23" x14ac:dyDescent="0.25">
      <c r="A27" t="s">
        <v>2</v>
      </c>
      <c r="C27">
        <v>998</v>
      </c>
      <c r="D27">
        <v>250</v>
      </c>
      <c r="E27">
        <v>340</v>
      </c>
      <c r="F27">
        <v>340</v>
      </c>
      <c r="G27">
        <v>68</v>
      </c>
    </row>
    <row r="32" spans="1:23" x14ac:dyDescent="0.25">
      <c r="A32" t="s">
        <v>136</v>
      </c>
    </row>
    <row r="33" spans="1:23" x14ac:dyDescent="0.25">
      <c r="A33" t="s">
        <v>0</v>
      </c>
    </row>
    <row r="34" spans="1:23" x14ac:dyDescent="0.25">
      <c r="C34" t="s">
        <v>2</v>
      </c>
      <c r="D34" t="s">
        <v>12</v>
      </c>
    </row>
    <row r="35" spans="1:23" s="4" customFormat="1" ht="60" x14ac:dyDescent="0.25">
      <c r="D35" s="4" t="s">
        <v>13</v>
      </c>
      <c r="E35" s="4" t="s">
        <v>14</v>
      </c>
      <c r="F35" s="4" t="s">
        <v>15</v>
      </c>
      <c r="K35" s="4" t="s">
        <v>192</v>
      </c>
      <c r="L35" s="4" t="str">
        <f>D35</f>
        <v>White non-Hispanic</v>
      </c>
      <c r="M35" s="4" t="str">
        <f>E35</f>
        <v>Black non-Hispanic</v>
      </c>
      <c r="N35" s="4" t="str">
        <f>F35</f>
        <v>Hispanic/Latino &amp; all other races</v>
      </c>
      <c r="S35" s="4" t="str">
        <f>K35</f>
        <v>Overall</v>
      </c>
      <c r="T35" s="4" t="str">
        <f>L35</f>
        <v>White non-Hispanic</v>
      </c>
      <c r="U35" s="4" t="str">
        <f>M35</f>
        <v>Black non-Hispanic</v>
      </c>
      <c r="V35" s="4" t="str">
        <f>N35</f>
        <v>Hispanic/Latino &amp; all other races</v>
      </c>
    </row>
    <row r="36" spans="1:23" x14ac:dyDescent="0.25">
      <c r="B36" t="s">
        <v>41</v>
      </c>
      <c r="C36">
        <v>164</v>
      </c>
      <c r="D36">
        <v>88</v>
      </c>
      <c r="E36">
        <v>31</v>
      </c>
      <c r="F36">
        <v>45</v>
      </c>
      <c r="J36" t="str">
        <f>B36</f>
        <v>Strongly agree</v>
      </c>
      <c r="K36" s="3">
        <f>C36/C41</f>
        <v>0.16416416416416416</v>
      </c>
      <c r="L36" s="3">
        <f>D36/D41</f>
        <v>0.14035087719298245</v>
      </c>
      <c r="M36" s="3">
        <f>E36/E41</f>
        <v>0.14622641509433962</v>
      </c>
      <c r="N36" s="3">
        <f>F36/F41</f>
        <v>0.28125</v>
      </c>
      <c r="O36" s="3"/>
      <c r="R36" t="s">
        <v>194</v>
      </c>
      <c r="S36" s="5">
        <f>K36+K37</f>
        <v>0.43143143143143148</v>
      </c>
      <c r="T36" s="5">
        <f>L36+L37</f>
        <v>0.40829346092503987</v>
      </c>
      <c r="U36" s="5">
        <f>M36+M37</f>
        <v>0.42924528301886788</v>
      </c>
      <c r="V36" s="5">
        <f>N36+N37</f>
        <v>0.52500000000000002</v>
      </c>
      <c r="W36" s="5"/>
    </row>
    <row r="37" spans="1:23" x14ac:dyDescent="0.25">
      <c r="B37" t="s">
        <v>42</v>
      </c>
      <c r="C37">
        <v>267</v>
      </c>
      <c r="D37">
        <v>168</v>
      </c>
      <c r="E37">
        <v>60</v>
      </c>
      <c r="F37">
        <v>39</v>
      </c>
      <c r="J37" t="str">
        <f>B37</f>
        <v>Somewhat agree</v>
      </c>
      <c r="K37" s="3">
        <f>C37/C41</f>
        <v>0.26726726726726729</v>
      </c>
      <c r="L37" s="3">
        <f>D37/D41</f>
        <v>0.26794258373205743</v>
      </c>
      <c r="M37" s="3">
        <f>E37/E41</f>
        <v>0.28301886792452829</v>
      </c>
      <c r="N37" s="3">
        <f>F37/F41</f>
        <v>0.24374999999999999</v>
      </c>
      <c r="O37" s="3"/>
      <c r="R37" t="s">
        <v>195</v>
      </c>
      <c r="S37" s="5">
        <f>K38+K39</f>
        <v>0.36036036036036034</v>
      </c>
      <c r="T37" s="5">
        <f>L38+L39</f>
        <v>0.40829346092503987</v>
      </c>
      <c r="U37" s="5">
        <f>M38+M39</f>
        <v>0.27830188679245282</v>
      </c>
      <c r="V37" s="5">
        <f>N38+N39</f>
        <v>0.28125</v>
      </c>
      <c r="W37" s="5"/>
    </row>
    <row r="38" spans="1:23" x14ac:dyDescent="0.25">
      <c r="B38" t="s">
        <v>43</v>
      </c>
      <c r="C38">
        <v>181</v>
      </c>
      <c r="D38">
        <v>129</v>
      </c>
      <c r="E38">
        <v>28</v>
      </c>
      <c r="F38">
        <v>24</v>
      </c>
      <c r="J38" t="str">
        <f>B38</f>
        <v>Somewhat disagree</v>
      </c>
      <c r="K38" s="3">
        <f>C38/C41</f>
        <v>0.18118118118118118</v>
      </c>
      <c r="L38" s="3">
        <f>D38/D41</f>
        <v>0.20574162679425836</v>
      </c>
      <c r="M38" s="3">
        <f>E38/E41</f>
        <v>0.13207547169811321</v>
      </c>
      <c r="N38" s="3">
        <f>F38/F41</f>
        <v>0.15</v>
      </c>
      <c r="O38" s="3"/>
      <c r="R38" t="s">
        <v>125</v>
      </c>
      <c r="S38" s="5">
        <f>K40</f>
        <v>0.20820820820820821</v>
      </c>
      <c r="T38" s="5">
        <f>L40</f>
        <v>0.18341307814992025</v>
      </c>
      <c r="U38" s="5">
        <f>M40</f>
        <v>0.29245283018867924</v>
      </c>
      <c r="V38" s="5">
        <f>N40</f>
        <v>0.19375000000000001</v>
      </c>
      <c r="W38" s="5"/>
    </row>
    <row r="39" spans="1:23" x14ac:dyDescent="0.25">
      <c r="B39" t="s">
        <v>44</v>
      </c>
      <c r="C39">
        <v>179</v>
      </c>
      <c r="D39">
        <v>127</v>
      </c>
      <c r="E39">
        <v>31</v>
      </c>
      <c r="F39">
        <v>21</v>
      </c>
      <c r="J39" t="str">
        <f>B39</f>
        <v>Strongly disagree</v>
      </c>
      <c r="K39" s="3">
        <f>C39/C41</f>
        <v>0.17917917917917917</v>
      </c>
      <c r="L39" s="3">
        <f>D39/D41</f>
        <v>0.20255183413078151</v>
      </c>
      <c r="M39" s="3">
        <f>E39/E41</f>
        <v>0.14622641509433962</v>
      </c>
      <c r="N39" s="3">
        <f>F39/F41</f>
        <v>0.13125000000000001</v>
      </c>
      <c r="O39" s="3"/>
    </row>
    <row r="40" spans="1:23" x14ac:dyDescent="0.25">
      <c r="B40" t="s">
        <v>125</v>
      </c>
      <c r="C40">
        <v>208</v>
      </c>
      <c r="D40">
        <v>115</v>
      </c>
      <c r="E40">
        <v>62</v>
      </c>
      <c r="F40">
        <v>31</v>
      </c>
      <c r="J40" t="str">
        <f>B40</f>
        <v>Don't know</v>
      </c>
      <c r="K40" s="3">
        <f>C40/C41</f>
        <v>0.20820820820820821</v>
      </c>
      <c r="L40" s="3">
        <f>D40/D41</f>
        <v>0.18341307814992025</v>
      </c>
      <c r="M40" s="3">
        <f>E40/E41</f>
        <v>0.29245283018867924</v>
      </c>
      <c r="N40" s="3">
        <f>F40/F41</f>
        <v>0.19375000000000001</v>
      </c>
      <c r="O40" s="3"/>
    </row>
    <row r="41" spans="1:23" x14ac:dyDescent="0.25">
      <c r="A41" t="s">
        <v>2</v>
      </c>
      <c r="C41">
        <v>999</v>
      </c>
      <c r="D41">
        <v>627</v>
      </c>
      <c r="E41">
        <v>212</v>
      </c>
      <c r="F41">
        <v>160</v>
      </c>
    </row>
    <row r="46" spans="1:23" x14ac:dyDescent="0.25">
      <c r="A46" t="s">
        <v>137</v>
      </c>
    </row>
    <row r="47" spans="1:23" x14ac:dyDescent="0.25">
      <c r="A47" t="s">
        <v>0</v>
      </c>
    </row>
    <row r="48" spans="1:23" x14ac:dyDescent="0.25">
      <c r="C48" t="s">
        <v>2</v>
      </c>
      <c r="D48" t="s">
        <v>16</v>
      </c>
    </row>
    <row r="49" spans="1:23" x14ac:dyDescent="0.25">
      <c r="D49" t="s">
        <v>17</v>
      </c>
      <c r="E49" t="s">
        <v>18</v>
      </c>
      <c r="K49" t="s">
        <v>192</v>
      </c>
      <c r="L49" t="str">
        <f>D49</f>
        <v>Male</v>
      </c>
      <c r="M49" t="str">
        <f>E49</f>
        <v>Female</v>
      </c>
      <c r="P49" s="4"/>
      <c r="Q49" s="4"/>
      <c r="R49" s="4"/>
      <c r="S49" s="4" t="str">
        <f>K49</f>
        <v>Overall</v>
      </c>
      <c r="T49" s="4" t="str">
        <f>L49</f>
        <v>Male</v>
      </c>
      <c r="U49" s="4" t="str">
        <f>M49</f>
        <v>Female</v>
      </c>
      <c r="V49" s="4"/>
      <c r="W49" s="4"/>
    </row>
    <row r="50" spans="1:23" x14ac:dyDescent="0.25">
      <c r="B50" t="s">
        <v>41</v>
      </c>
      <c r="C50">
        <v>164</v>
      </c>
      <c r="D50">
        <v>101</v>
      </c>
      <c r="E50">
        <v>63</v>
      </c>
      <c r="J50" t="str">
        <f>B50</f>
        <v>Strongly agree</v>
      </c>
      <c r="K50" s="3">
        <f>C50/C55</f>
        <v>0.16400000000000001</v>
      </c>
      <c r="L50" s="3">
        <f>D50/D55</f>
        <v>0.20997920997920999</v>
      </c>
      <c r="M50" s="3">
        <f>E50/E55</f>
        <v>0.12138728323699421</v>
      </c>
      <c r="N50" s="3"/>
      <c r="O50" s="3"/>
      <c r="R50" t="s">
        <v>194</v>
      </c>
      <c r="S50" s="5">
        <f>K50+K51</f>
        <v>0.43100000000000005</v>
      </c>
      <c r="T50" s="5">
        <f>L50+L51</f>
        <v>0.51559251559251562</v>
      </c>
      <c r="U50" s="5">
        <f>M50+M51</f>
        <v>0.35260115606936415</v>
      </c>
      <c r="V50" s="5"/>
      <c r="W50" s="5"/>
    </row>
    <row r="51" spans="1:23" x14ac:dyDescent="0.25">
      <c r="B51" t="s">
        <v>42</v>
      </c>
      <c r="C51">
        <v>267</v>
      </c>
      <c r="D51">
        <v>147</v>
      </c>
      <c r="E51">
        <v>120</v>
      </c>
      <c r="J51" t="str">
        <f>B51</f>
        <v>Somewhat agree</v>
      </c>
      <c r="K51" s="3">
        <f>C51/C55</f>
        <v>0.26700000000000002</v>
      </c>
      <c r="L51" s="3">
        <f>D51/D55</f>
        <v>0.30561330561330563</v>
      </c>
      <c r="M51" s="3">
        <f>E51/E55</f>
        <v>0.23121387283236994</v>
      </c>
      <c r="N51" s="3"/>
      <c r="O51" s="3"/>
      <c r="R51" t="s">
        <v>195</v>
      </c>
      <c r="S51" s="5">
        <f>K52+K53</f>
        <v>0.36</v>
      </c>
      <c r="T51" s="5">
        <f>L52+L53</f>
        <v>0.35343035343035345</v>
      </c>
      <c r="U51" s="5">
        <f>M52+M53</f>
        <v>0.36608863198458574</v>
      </c>
      <c r="V51" s="5"/>
      <c r="W51" s="5"/>
    </row>
    <row r="52" spans="1:23" x14ac:dyDescent="0.25">
      <c r="B52" t="s">
        <v>43</v>
      </c>
      <c r="C52">
        <v>181</v>
      </c>
      <c r="D52">
        <v>90</v>
      </c>
      <c r="E52">
        <v>91</v>
      </c>
      <c r="J52" t="str">
        <f>B52</f>
        <v>Somewhat disagree</v>
      </c>
      <c r="K52" s="3">
        <f>C52/C55</f>
        <v>0.18099999999999999</v>
      </c>
      <c r="L52" s="3">
        <f>D52/D55</f>
        <v>0.18711018711018712</v>
      </c>
      <c r="M52" s="3">
        <f>E52/E55</f>
        <v>0.17533718689788053</v>
      </c>
      <c r="N52" s="3"/>
      <c r="O52" s="3"/>
      <c r="R52" t="s">
        <v>125</v>
      </c>
      <c r="S52" s="5">
        <f>K54</f>
        <v>0.20899999999999999</v>
      </c>
      <c r="T52" s="5">
        <f>L54</f>
        <v>0.13097713097713098</v>
      </c>
      <c r="U52" s="5">
        <f>M54</f>
        <v>0.2813102119460501</v>
      </c>
      <c r="V52" s="5"/>
      <c r="W52" s="5"/>
    </row>
    <row r="53" spans="1:23" x14ac:dyDescent="0.25">
      <c r="B53" t="s">
        <v>44</v>
      </c>
      <c r="C53">
        <v>179</v>
      </c>
      <c r="D53">
        <v>80</v>
      </c>
      <c r="E53">
        <v>99</v>
      </c>
      <c r="J53" t="str">
        <f>B53</f>
        <v>Strongly disagree</v>
      </c>
      <c r="K53" s="3">
        <f>C53/C55</f>
        <v>0.17899999999999999</v>
      </c>
      <c r="L53" s="3">
        <f>D53/D55</f>
        <v>0.16632016632016633</v>
      </c>
      <c r="M53" s="3">
        <f>E53/E55</f>
        <v>0.19075144508670519</v>
      </c>
      <c r="N53" s="3"/>
      <c r="O53" s="3"/>
    </row>
    <row r="54" spans="1:23" x14ac:dyDescent="0.25">
      <c r="B54" t="s">
        <v>125</v>
      </c>
      <c r="C54">
        <v>209</v>
      </c>
      <c r="D54">
        <v>63</v>
      </c>
      <c r="E54">
        <v>146</v>
      </c>
      <c r="J54" t="str">
        <f>B54</f>
        <v>Don't know</v>
      </c>
      <c r="K54" s="3">
        <f>C54/C55</f>
        <v>0.20899999999999999</v>
      </c>
      <c r="L54" s="3">
        <f>D54/D55</f>
        <v>0.13097713097713098</v>
      </c>
      <c r="M54" s="3">
        <f>E54/E55</f>
        <v>0.2813102119460501</v>
      </c>
      <c r="N54" s="3"/>
      <c r="O54" s="3"/>
    </row>
    <row r="55" spans="1:23" x14ac:dyDescent="0.25">
      <c r="A55" t="s">
        <v>2</v>
      </c>
      <c r="C55">
        <v>1000</v>
      </c>
      <c r="D55">
        <v>481</v>
      </c>
      <c r="E55">
        <v>519</v>
      </c>
    </row>
    <row r="60" spans="1:23" x14ac:dyDescent="0.25">
      <c r="A60" t="s">
        <v>138</v>
      </c>
    </row>
    <row r="61" spans="1:23" x14ac:dyDescent="0.25">
      <c r="A61" t="s">
        <v>0</v>
      </c>
    </row>
    <row r="62" spans="1:23" x14ac:dyDescent="0.25">
      <c r="C62" t="s">
        <v>2</v>
      </c>
      <c r="D62" t="s">
        <v>19</v>
      </c>
    </row>
    <row r="63" spans="1:23" s="4" customFormat="1" ht="120" x14ac:dyDescent="0.25">
      <c r="D63" s="4" t="s">
        <v>20</v>
      </c>
      <c r="E63" s="4" t="s">
        <v>21</v>
      </c>
      <c r="F63" s="4" t="s">
        <v>22</v>
      </c>
      <c r="K63" s="4" t="s">
        <v>192</v>
      </c>
      <c r="L63" s="4" t="str">
        <f>D63</f>
        <v>Silent &amp; Boomer Generations (born before 1965)</v>
      </c>
      <c r="M63" s="4" t="str">
        <f>E63</f>
        <v>Generation X (born 1965-1980)</v>
      </c>
      <c r="N63" s="4" t="str">
        <f>F63</f>
        <v>Millennials &amp; Generation Z (born 1981 and after)</v>
      </c>
      <c r="S63" s="4" t="str">
        <f>K63</f>
        <v>Overall</v>
      </c>
      <c r="T63" s="4" t="str">
        <f>L63</f>
        <v>Silent &amp; Boomer Generations (born before 1965)</v>
      </c>
      <c r="U63" s="4" t="str">
        <f>M63</f>
        <v>Generation X (born 1965-1980)</v>
      </c>
      <c r="V63" s="4" t="str">
        <f>N63</f>
        <v>Millennials &amp; Generation Z (born 1981 and after)</v>
      </c>
    </row>
    <row r="64" spans="1:23" x14ac:dyDescent="0.25">
      <c r="B64" t="s">
        <v>41</v>
      </c>
      <c r="C64">
        <v>163</v>
      </c>
      <c r="D64">
        <v>48</v>
      </c>
      <c r="E64">
        <v>34</v>
      </c>
      <c r="F64">
        <v>81</v>
      </c>
      <c r="J64" t="str">
        <f>B64</f>
        <v>Strongly agree</v>
      </c>
      <c r="K64" s="3">
        <f>C64/C69</f>
        <v>0.16349047141424272</v>
      </c>
      <c r="L64" s="3">
        <f>D64/D69</f>
        <v>0.16161616161616163</v>
      </c>
      <c r="M64" s="3">
        <f>E64/E69</f>
        <v>0.13765182186234817</v>
      </c>
      <c r="N64" s="3">
        <f>F64/F69</f>
        <v>0.17880794701986755</v>
      </c>
      <c r="O64" s="3"/>
      <c r="R64" t="s">
        <v>194</v>
      </c>
      <c r="S64" s="5">
        <f>K64+K65</f>
        <v>0.43129388164493482</v>
      </c>
      <c r="T64" s="5">
        <f>L64+L65</f>
        <v>0.44781144781144777</v>
      </c>
      <c r="U64" s="5">
        <f>M64+M65</f>
        <v>0.35222672064777327</v>
      </c>
      <c r="V64" s="5">
        <f>N64+N65</f>
        <v>0.46357615894039739</v>
      </c>
      <c r="W64" s="5"/>
    </row>
    <row r="65" spans="1:23" x14ac:dyDescent="0.25">
      <c r="B65" t="s">
        <v>42</v>
      </c>
      <c r="C65">
        <v>267</v>
      </c>
      <c r="D65">
        <v>85</v>
      </c>
      <c r="E65">
        <v>53</v>
      </c>
      <c r="F65">
        <v>129</v>
      </c>
      <c r="J65" t="str">
        <f>B65</f>
        <v>Somewhat agree</v>
      </c>
      <c r="K65" s="3">
        <f>C65/C69</f>
        <v>0.2678034102306921</v>
      </c>
      <c r="L65" s="3">
        <f>D65/D69</f>
        <v>0.28619528619528617</v>
      </c>
      <c r="M65" s="3">
        <f>E65/E69</f>
        <v>0.2145748987854251</v>
      </c>
      <c r="N65" s="3">
        <f>F65/F69</f>
        <v>0.28476821192052981</v>
      </c>
      <c r="O65" s="3"/>
      <c r="R65" t="s">
        <v>195</v>
      </c>
      <c r="S65" s="5">
        <f>K66+K67</f>
        <v>0.36008024072216649</v>
      </c>
      <c r="T65" s="5">
        <f>L66+L67</f>
        <v>0.36363636363636365</v>
      </c>
      <c r="U65" s="5">
        <f>M66+M67</f>
        <v>0.38461538461538464</v>
      </c>
      <c r="V65" s="5">
        <f>N66+N67</f>
        <v>0.3443708609271523</v>
      </c>
      <c r="W65" s="5"/>
    </row>
    <row r="66" spans="1:23" x14ac:dyDescent="0.25">
      <c r="B66" t="s">
        <v>43</v>
      </c>
      <c r="C66">
        <v>181</v>
      </c>
      <c r="D66">
        <v>49</v>
      </c>
      <c r="E66">
        <v>46</v>
      </c>
      <c r="F66">
        <v>86</v>
      </c>
      <c r="J66" t="str">
        <f>B66</f>
        <v>Somewhat disagree</v>
      </c>
      <c r="K66" s="3">
        <f>C66/C69</f>
        <v>0.18154463390170511</v>
      </c>
      <c r="L66" s="3">
        <f>D66/D69</f>
        <v>0.16498316498316498</v>
      </c>
      <c r="M66" s="3">
        <f>E66/E69</f>
        <v>0.18623481781376519</v>
      </c>
      <c r="N66" s="3">
        <f>F66/F69</f>
        <v>0.18984547461368653</v>
      </c>
      <c r="O66" s="3"/>
      <c r="R66" t="s">
        <v>125</v>
      </c>
      <c r="S66" s="5">
        <f>K68</f>
        <v>0.20862587763289869</v>
      </c>
      <c r="T66" s="5">
        <f>L68</f>
        <v>0.18855218855218855</v>
      </c>
      <c r="U66" s="5">
        <f>M68</f>
        <v>0.26315789473684209</v>
      </c>
      <c r="V66" s="5">
        <f>N68</f>
        <v>0.19205298013245034</v>
      </c>
      <c r="W66" s="5"/>
    </row>
    <row r="67" spans="1:23" x14ac:dyDescent="0.25">
      <c r="B67" t="s">
        <v>44</v>
      </c>
      <c r="C67">
        <v>178</v>
      </c>
      <c r="D67">
        <v>59</v>
      </c>
      <c r="E67">
        <v>49</v>
      </c>
      <c r="F67">
        <v>70</v>
      </c>
      <c r="J67" t="str">
        <f>B67</f>
        <v>Strongly disagree</v>
      </c>
      <c r="K67" s="3">
        <f>C67/C69</f>
        <v>0.17853560682046138</v>
      </c>
      <c r="L67" s="3">
        <f>D67/D69</f>
        <v>0.19865319865319866</v>
      </c>
      <c r="M67" s="3">
        <f>E67/E69</f>
        <v>0.19838056680161945</v>
      </c>
      <c r="N67" s="3">
        <f>F67/F69</f>
        <v>0.1545253863134658</v>
      </c>
      <c r="O67" s="3"/>
    </row>
    <row r="68" spans="1:23" x14ac:dyDescent="0.25">
      <c r="B68" t="s">
        <v>125</v>
      </c>
      <c r="C68">
        <v>208</v>
      </c>
      <c r="D68">
        <v>56</v>
      </c>
      <c r="E68">
        <v>65</v>
      </c>
      <c r="F68">
        <v>87</v>
      </c>
      <c r="J68" t="str">
        <f>B68</f>
        <v>Don't know</v>
      </c>
      <c r="K68" s="3">
        <f>C68/C69</f>
        <v>0.20862587763289869</v>
      </c>
      <c r="L68" s="3">
        <f>D68/D69</f>
        <v>0.18855218855218855</v>
      </c>
      <c r="M68" s="3">
        <f>E68/E69</f>
        <v>0.26315789473684209</v>
      </c>
      <c r="N68" s="3">
        <f>F68/F69</f>
        <v>0.19205298013245034</v>
      </c>
      <c r="O68" s="3"/>
    </row>
    <row r="69" spans="1:23" x14ac:dyDescent="0.25">
      <c r="A69" t="s">
        <v>2</v>
      </c>
      <c r="C69">
        <v>997</v>
      </c>
      <c r="D69">
        <v>297</v>
      </c>
      <c r="E69">
        <v>247</v>
      </c>
      <c r="F69">
        <v>453</v>
      </c>
    </row>
    <row r="74" spans="1:23" x14ac:dyDescent="0.25">
      <c r="A74" t="s">
        <v>139</v>
      </c>
    </row>
    <row r="75" spans="1:23" x14ac:dyDescent="0.25">
      <c r="A75" t="s">
        <v>0</v>
      </c>
    </row>
    <row r="76" spans="1:23" x14ac:dyDescent="0.25">
      <c r="C76" t="s">
        <v>2</v>
      </c>
      <c r="D76" t="s">
        <v>23</v>
      </c>
    </row>
    <row r="77" spans="1:23" s="4" customFormat="1" ht="120" x14ac:dyDescent="0.25">
      <c r="D77" s="4" t="s">
        <v>24</v>
      </c>
      <c r="E77" s="4" t="s">
        <v>25</v>
      </c>
      <c r="F77" s="4" t="s">
        <v>26</v>
      </c>
      <c r="K77" s="4" t="s">
        <v>192</v>
      </c>
      <c r="L77" s="4" t="str">
        <f>D77</f>
        <v>No HS/HS Graduate</v>
      </c>
      <c r="M77" s="4" t="str">
        <f>E77</f>
        <v>Some college/2-year college graduate</v>
      </c>
      <c r="N77" s="4" t="str">
        <f>F77</f>
        <v>4-year college graduate/post-graduate degree</v>
      </c>
      <c r="S77" s="4" t="str">
        <f>K77</f>
        <v>Overall</v>
      </c>
      <c r="T77" s="4" t="str">
        <f>L77</f>
        <v>No HS/HS Graduate</v>
      </c>
      <c r="U77" s="4" t="str">
        <f>M77</f>
        <v>Some college/2-year college graduate</v>
      </c>
      <c r="V77" s="4" t="str">
        <f>N77</f>
        <v>4-year college graduate/post-graduate degree</v>
      </c>
    </row>
    <row r="78" spans="1:23" x14ac:dyDescent="0.25">
      <c r="B78" t="s">
        <v>41</v>
      </c>
      <c r="C78">
        <v>164</v>
      </c>
      <c r="D78">
        <v>53</v>
      </c>
      <c r="E78">
        <v>53</v>
      </c>
      <c r="F78">
        <v>58</v>
      </c>
      <c r="J78" t="str">
        <f>B78</f>
        <v>Strongly agree</v>
      </c>
      <c r="K78" s="3">
        <f>C78/C83</f>
        <v>0.16432865731462926</v>
      </c>
      <c r="L78" s="3">
        <f>D78/D83</f>
        <v>0.15362318840579711</v>
      </c>
      <c r="M78" s="3">
        <f>E78/E83</f>
        <v>0.16614420062695925</v>
      </c>
      <c r="N78" s="3">
        <f>F78/F83</f>
        <v>0.17365269461077845</v>
      </c>
      <c r="O78" s="3"/>
      <c r="R78" t="s">
        <v>194</v>
      </c>
      <c r="S78" s="5">
        <f>K78+K79</f>
        <v>0.42985971943887774</v>
      </c>
      <c r="T78" s="5">
        <f>L78+L79</f>
        <v>0.44347826086956521</v>
      </c>
      <c r="U78" s="5">
        <f>M78+M79</f>
        <v>0.44200626959247646</v>
      </c>
      <c r="V78" s="5">
        <f>N78+N79</f>
        <v>0.40419161676646709</v>
      </c>
      <c r="W78" s="5"/>
    </row>
    <row r="79" spans="1:23" x14ac:dyDescent="0.25">
      <c r="B79" t="s">
        <v>42</v>
      </c>
      <c r="C79">
        <v>265</v>
      </c>
      <c r="D79">
        <v>100</v>
      </c>
      <c r="E79">
        <v>88</v>
      </c>
      <c r="F79">
        <v>77</v>
      </c>
      <c r="J79" t="str">
        <f>B79</f>
        <v>Somewhat agree</v>
      </c>
      <c r="K79" s="3">
        <f>C79/C83</f>
        <v>0.26553106212424848</v>
      </c>
      <c r="L79" s="3">
        <f>D79/D83</f>
        <v>0.28985507246376813</v>
      </c>
      <c r="M79" s="3">
        <f>E79/E83</f>
        <v>0.27586206896551724</v>
      </c>
      <c r="N79" s="3">
        <f>F79/F83</f>
        <v>0.23053892215568864</v>
      </c>
      <c r="O79" s="3"/>
      <c r="R79" t="s">
        <v>195</v>
      </c>
      <c r="S79" s="5">
        <f>K80+K81</f>
        <v>0.36172344689378755</v>
      </c>
      <c r="T79" s="5">
        <f>L80+L81</f>
        <v>0.26666666666666666</v>
      </c>
      <c r="U79" s="5">
        <f>M80+M81</f>
        <v>0.35109717868338558</v>
      </c>
      <c r="V79" s="5">
        <f>N80+N81</f>
        <v>0.47005988023952094</v>
      </c>
      <c r="W79" s="5"/>
    </row>
    <row r="80" spans="1:23" x14ac:dyDescent="0.25">
      <c r="B80" t="s">
        <v>43</v>
      </c>
      <c r="C80">
        <v>182</v>
      </c>
      <c r="D80">
        <v>52</v>
      </c>
      <c r="E80">
        <v>67</v>
      </c>
      <c r="F80">
        <v>63</v>
      </c>
      <c r="J80" t="str">
        <f>B80</f>
        <v>Somewhat disagree</v>
      </c>
      <c r="K80" s="3">
        <f>C80/C83</f>
        <v>0.18236472945891782</v>
      </c>
      <c r="L80" s="3">
        <f>D80/D83</f>
        <v>0.15072463768115943</v>
      </c>
      <c r="M80" s="3">
        <f>E80/E83</f>
        <v>0.21003134796238246</v>
      </c>
      <c r="N80" s="3">
        <f>F80/F83</f>
        <v>0.18862275449101795</v>
      </c>
      <c r="O80" s="3"/>
      <c r="R80" t="s">
        <v>125</v>
      </c>
      <c r="S80" s="5">
        <f>K82</f>
        <v>0.20841683366733466</v>
      </c>
      <c r="T80" s="5">
        <f>L82</f>
        <v>0.28985507246376813</v>
      </c>
      <c r="U80" s="5">
        <f>M82</f>
        <v>0.20689655172413793</v>
      </c>
      <c r="V80" s="5">
        <f>N82</f>
        <v>0.12574850299401197</v>
      </c>
      <c r="W80" s="5"/>
    </row>
    <row r="81" spans="1:23" x14ac:dyDescent="0.25">
      <c r="B81" t="s">
        <v>44</v>
      </c>
      <c r="C81">
        <v>179</v>
      </c>
      <c r="D81">
        <v>40</v>
      </c>
      <c r="E81">
        <v>45</v>
      </c>
      <c r="F81">
        <v>94</v>
      </c>
      <c r="J81" t="str">
        <f>B81</f>
        <v>Strongly disagree</v>
      </c>
      <c r="K81" s="3">
        <f>C81/C83</f>
        <v>0.17935871743486975</v>
      </c>
      <c r="L81" s="3">
        <f>D81/D83</f>
        <v>0.11594202898550725</v>
      </c>
      <c r="M81" s="3">
        <f>E81/E83</f>
        <v>0.14106583072100312</v>
      </c>
      <c r="N81" s="3">
        <f>F81/F83</f>
        <v>0.28143712574850299</v>
      </c>
      <c r="O81" s="3"/>
    </row>
    <row r="82" spans="1:23" x14ac:dyDescent="0.25">
      <c r="B82" t="s">
        <v>125</v>
      </c>
      <c r="C82">
        <v>208</v>
      </c>
      <c r="D82">
        <v>100</v>
      </c>
      <c r="E82">
        <v>66</v>
      </c>
      <c r="F82">
        <v>42</v>
      </c>
      <c r="J82" t="str">
        <f>B82</f>
        <v>Don't know</v>
      </c>
      <c r="K82" s="3">
        <f>C82/C83</f>
        <v>0.20841683366733466</v>
      </c>
      <c r="L82" s="3">
        <f>D82/D83</f>
        <v>0.28985507246376813</v>
      </c>
      <c r="M82" s="3">
        <f>E82/E83</f>
        <v>0.20689655172413793</v>
      </c>
      <c r="N82" s="3">
        <f>F82/F83</f>
        <v>0.12574850299401197</v>
      </c>
      <c r="O82" s="3"/>
    </row>
    <row r="83" spans="1:23" x14ac:dyDescent="0.25">
      <c r="A83" t="s">
        <v>2</v>
      </c>
      <c r="C83">
        <v>998</v>
      </c>
      <c r="D83">
        <v>345</v>
      </c>
      <c r="E83">
        <v>319</v>
      </c>
      <c r="F83">
        <v>334</v>
      </c>
    </row>
    <row r="88" spans="1:23" x14ac:dyDescent="0.25">
      <c r="A88" t="s">
        <v>140</v>
      </c>
    </row>
    <row r="89" spans="1:23" x14ac:dyDescent="0.25">
      <c r="A89" t="s">
        <v>0</v>
      </c>
    </row>
    <row r="90" spans="1:23" x14ac:dyDescent="0.25">
      <c r="C90" t="s">
        <v>2</v>
      </c>
      <c r="D90" t="s">
        <v>27</v>
      </c>
    </row>
    <row r="91" spans="1:23" s="4" customFormat="1" ht="60" x14ac:dyDescent="0.25">
      <c r="D91" s="4" t="s">
        <v>28</v>
      </c>
      <c r="E91" s="4" t="s">
        <v>29</v>
      </c>
      <c r="F91" s="4" t="s">
        <v>30</v>
      </c>
      <c r="G91" s="4" t="s">
        <v>31</v>
      </c>
      <c r="K91" s="4" t="s">
        <v>192</v>
      </c>
      <c r="L91" s="4" t="str">
        <f>D91</f>
        <v>Central City</v>
      </c>
      <c r="M91" s="4" t="str">
        <f>E91</f>
        <v>Urban Suburb</v>
      </c>
      <c r="N91" s="4" t="str">
        <f>F91</f>
        <v>Surrounding Suburban County</v>
      </c>
      <c r="O91" s="4" t="str">
        <f>G91</f>
        <v>Rural County</v>
      </c>
      <c r="S91" s="4" t="str">
        <f>K91</f>
        <v>Overall</v>
      </c>
      <c r="T91" s="4" t="str">
        <f>L91</f>
        <v>Central City</v>
      </c>
      <c r="U91" s="4" t="str">
        <f>M91</f>
        <v>Urban Suburb</v>
      </c>
      <c r="V91" s="4" t="str">
        <f>N91</f>
        <v>Surrounding Suburban County</v>
      </c>
      <c r="W91" s="4" t="str">
        <f>O91</f>
        <v>Rural County</v>
      </c>
    </row>
    <row r="92" spans="1:23" x14ac:dyDescent="0.25">
      <c r="B92" t="s">
        <v>41</v>
      </c>
      <c r="C92">
        <v>165</v>
      </c>
      <c r="D92">
        <v>40</v>
      </c>
      <c r="E92">
        <v>43</v>
      </c>
      <c r="F92">
        <v>51</v>
      </c>
      <c r="G92">
        <v>31</v>
      </c>
      <c r="J92" t="str">
        <f>B92</f>
        <v>Strongly agree</v>
      </c>
      <c r="K92" s="3">
        <f>C92/C97</f>
        <v>0.16516516516516516</v>
      </c>
      <c r="L92" s="3">
        <f>D92/D97</f>
        <v>0.14134275618374559</v>
      </c>
      <c r="M92" s="3">
        <f>E92/E97</f>
        <v>0.18143459915611815</v>
      </c>
      <c r="N92" s="3">
        <f>F92/F97</f>
        <v>0.17465753424657535</v>
      </c>
      <c r="O92" s="3">
        <f>G92/G97</f>
        <v>0.16577540106951871</v>
      </c>
      <c r="R92" t="s">
        <v>194</v>
      </c>
      <c r="S92" s="5">
        <f>K92+K93</f>
        <v>0.43143143143143142</v>
      </c>
      <c r="T92" s="5">
        <f>L92+L93</f>
        <v>0.40989399293286222</v>
      </c>
      <c r="U92" s="5">
        <f>M92+M93</f>
        <v>0.45569620253164556</v>
      </c>
      <c r="V92" s="5">
        <f>N92+N93</f>
        <v>0.41095890410958902</v>
      </c>
      <c r="W92" s="5">
        <f>O92+O93</f>
        <v>0.46524064171122992</v>
      </c>
    </row>
    <row r="93" spans="1:23" x14ac:dyDescent="0.25">
      <c r="B93" t="s">
        <v>42</v>
      </c>
      <c r="C93">
        <v>266</v>
      </c>
      <c r="D93">
        <v>76</v>
      </c>
      <c r="E93">
        <v>65</v>
      </c>
      <c r="F93">
        <v>69</v>
      </c>
      <c r="G93">
        <v>56</v>
      </c>
      <c r="J93" t="str">
        <f>B93</f>
        <v>Somewhat agree</v>
      </c>
      <c r="K93" s="3">
        <f>C93/C97</f>
        <v>0.26626626626626626</v>
      </c>
      <c r="L93" s="3">
        <f>D93/D97</f>
        <v>0.26855123674911663</v>
      </c>
      <c r="M93" s="3">
        <f>E93/E97</f>
        <v>0.27426160337552741</v>
      </c>
      <c r="N93" s="3">
        <f>F93/F97</f>
        <v>0.2363013698630137</v>
      </c>
      <c r="O93" s="3">
        <f>G93/G97</f>
        <v>0.29946524064171121</v>
      </c>
      <c r="R93" t="s">
        <v>195</v>
      </c>
      <c r="S93" s="5">
        <f>K94+K95</f>
        <v>0.36036036036036034</v>
      </c>
      <c r="T93" s="5">
        <f>L94+L95</f>
        <v>0.37455830388692579</v>
      </c>
      <c r="U93" s="5">
        <f>M94+M95</f>
        <v>0.35443037974683544</v>
      </c>
      <c r="V93" s="5">
        <f>N94+N95</f>
        <v>0.34931506849315064</v>
      </c>
      <c r="W93" s="5">
        <f>O94+O95</f>
        <v>0.36363636363636365</v>
      </c>
    </row>
    <row r="94" spans="1:23" x14ac:dyDescent="0.25">
      <c r="B94" t="s">
        <v>43</v>
      </c>
      <c r="C94">
        <v>182</v>
      </c>
      <c r="D94">
        <v>56</v>
      </c>
      <c r="E94">
        <v>38</v>
      </c>
      <c r="F94">
        <v>58</v>
      </c>
      <c r="G94">
        <v>30</v>
      </c>
      <c r="J94" t="str">
        <f>B94</f>
        <v>Somewhat disagree</v>
      </c>
      <c r="K94" s="3">
        <f>C94/C97</f>
        <v>0.18218218218218218</v>
      </c>
      <c r="L94" s="3">
        <f>D94/D97</f>
        <v>0.19787985865724381</v>
      </c>
      <c r="M94" s="3">
        <f>E94/E97</f>
        <v>0.16033755274261605</v>
      </c>
      <c r="N94" s="3">
        <f>F94/F97</f>
        <v>0.19863013698630136</v>
      </c>
      <c r="O94" s="3">
        <f>G94/G97</f>
        <v>0.16042780748663102</v>
      </c>
      <c r="R94" t="s">
        <v>125</v>
      </c>
      <c r="S94" s="5">
        <f>K96</f>
        <v>0.20820820820820821</v>
      </c>
      <c r="T94" s="5">
        <f>L96</f>
        <v>0.21554770318021202</v>
      </c>
      <c r="U94" s="5">
        <f>M96</f>
        <v>0.189873417721519</v>
      </c>
      <c r="V94" s="5">
        <f>N96</f>
        <v>0.23972602739726026</v>
      </c>
      <c r="W94" s="5">
        <f>O96</f>
        <v>0.17112299465240641</v>
      </c>
    </row>
    <row r="95" spans="1:23" x14ac:dyDescent="0.25">
      <c r="B95" t="s">
        <v>44</v>
      </c>
      <c r="C95">
        <v>178</v>
      </c>
      <c r="D95">
        <v>50</v>
      </c>
      <c r="E95">
        <v>46</v>
      </c>
      <c r="F95">
        <v>44</v>
      </c>
      <c r="G95">
        <v>38</v>
      </c>
      <c r="J95" t="str">
        <f>B95</f>
        <v>Strongly disagree</v>
      </c>
      <c r="K95" s="3">
        <f>C95/C97</f>
        <v>0.17817817817817819</v>
      </c>
      <c r="L95" s="3">
        <f>D95/D97</f>
        <v>0.17667844522968199</v>
      </c>
      <c r="M95" s="3">
        <f>E95/E97</f>
        <v>0.1940928270042194</v>
      </c>
      <c r="N95" s="3">
        <f>F95/F97</f>
        <v>0.15068493150684931</v>
      </c>
      <c r="O95" s="3">
        <f>G95/G97</f>
        <v>0.20320855614973263</v>
      </c>
    </row>
    <row r="96" spans="1:23" x14ac:dyDescent="0.25">
      <c r="B96" t="s">
        <v>125</v>
      </c>
      <c r="C96">
        <v>208</v>
      </c>
      <c r="D96">
        <v>61</v>
      </c>
      <c r="E96">
        <v>45</v>
      </c>
      <c r="F96">
        <v>70</v>
      </c>
      <c r="G96">
        <v>32</v>
      </c>
      <c r="J96" t="str">
        <f>B96</f>
        <v>Don't know</v>
      </c>
      <c r="K96" s="3">
        <f>C96/C97</f>
        <v>0.20820820820820821</v>
      </c>
      <c r="L96" s="3">
        <f>D96/D97</f>
        <v>0.21554770318021202</v>
      </c>
      <c r="M96" s="3">
        <f>E96/E97</f>
        <v>0.189873417721519</v>
      </c>
      <c r="N96" s="3">
        <f>F96/F97</f>
        <v>0.23972602739726026</v>
      </c>
      <c r="O96" s="3">
        <f>G96/G97</f>
        <v>0.17112299465240641</v>
      </c>
    </row>
    <row r="97" spans="1:23" x14ac:dyDescent="0.25">
      <c r="A97" t="s">
        <v>2</v>
      </c>
      <c r="C97">
        <v>999</v>
      </c>
      <c r="D97">
        <v>283</v>
      </c>
      <c r="E97">
        <v>237</v>
      </c>
      <c r="F97">
        <v>292</v>
      </c>
      <c r="G97">
        <v>187</v>
      </c>
    </row>
    <row r="102" spans="1:23" x14ac:dyDescent="0.25">
      <c r="A102" t="s">
        <v>141</v>
      </c>
    </row>
    <row r="103" spans="1:23" x14ac:dyDescent="0.25">
      <c r="A103" t="s">
        <v>0</v>
      </c>
    </row>
    <row r="104" spans="1:23" x14ac:dyDescent="0.25">
      <c r="C104" t="s">
        <v>2</v>
      </c>
      <c r="D104" t="s">
        <v>32</v>
      </c>
    </row>
    <row r="105" spans="1:23" s="4" customFormat="1" ht="80" x14ac:dyDescent="0.25">
      <c r="D105" s="4" t="s">
        <v>33</v>
      </c>
      <c r="E105" s="4" t="s">
        <v>34</v>
      </c>
      <c r="F105" s="4" t="s">
        <v>35</v>
      </c>
      <c r="K105" s="4" t="s">
        <v>192</v>
      </c>
      <c r="L105" s="4" t="str">
        <f>D105</f>
        <v>Most of the time</v>
      </c>
      <c r="M105" s="4" t="str">
        <f>E105</f>
        <v>Some of the time/Only now and then</v>
      </c>
      <c r="N105" s="4" t="str">
        <f>F105</f>
        <v>Hardly at all/Don't know</v>
      </c>
      <c r="S105" s="4" t="str">
        <f>K105</f>
        <v>Overall</v>
      </c>
      <c r="T105" s="4" t="str">
        <f>L105</f>
        <v>Most of the time</v>
      </c>
      <c r="U105" s="4" t="str">
        <f>M105</f>
        <v>Some of the time/Only now and then</v>
      </c>
      <c r="V105" s="4" t="str">
        <f>N105</f>
        <v>Hardly at all/Don't know</v>
      </c>
    </row>
    <row r="106" spans="1:23" x14ac:dyDescent="0.25">
      <c r="B106" t="s">
        <v>41</v>
      </c>
      <c r="C106">
        <v>164</v>
      </c>
      <c r="D106">
        <v>94</v>
      </c>
      <c r="E106">
        <v>53</v>
      </c>
      <c r="F106">
        <v>17</v>
      </c>
      <c r="J106" t="str">
        <f>B106</f>
        <v>Strongly agree</v>
      </c>
      <c r="K106" s="3">
        <f>C106/C111</f>
        <v>0.16449348044132397</v>
      </c>
      <c r="L106" s="3">
        <f>D106/D111</f>
        <v>0.22541966426858512</v>
      </c>
      <c r="M106" s="3">
        <f>E106/E111</f>
        <v>0.11777777777777777</v>
      </c>
      <c r="N106" s="3">
        <f>F106/F111</f>
        <v>0.13076923076923078</v>
      </c>
      <c r="O106" s="3"/>
      <c r="R106" t="s">
        <v>194</v>
      </c>
      <c r="S106" s="5">
        <f>K106+K107</f>
        <v>0.43129388164493476</v>
      </c>
      <c r="T106" s="5">
        <f>L106+L107</f>
        <v>0.46522781774580335</v>
      </c>
      <c r="U106" s="5">
        <f>M106+M107</f>
        <v>0.45333333333333331</v>
      </c>
      <c r="V106" s="5">
        <f>N106+N107</f>
        <v>0.24615384615384617</v>
      </c>
      <c r="W106" s="5"/>
    </row>
    <row r="107" spans="1:23" x14ac:dyDescent="0.25">
      <c r="B107" t="s">
        <v>42</v>
      </c>
      <c r="C107">
        <v>266</v>
      </c>
      <c r="D107">
        <v>100</v>
      </c>
      <c r="E107">
        <v>151</v>
      </c>
      <c r="F107">
        <v>15</v>
      </c>
      <c r="J107" t="str">
        <f>B107</f>
        <v>Somewhat agree</v>
      </c>
      <c r="K107" s="3">
        <f>C107/C111</f>
        <v>0.26680040120361082</v>
      </c>
      <c r="L107" s="3">
        <f>D107/D111</f>
        <v>0.23980815347721823</v>
      </c>
      <c r="M107" s="3">
        <f>E107/E111</f>
        <v>0.33555555555555555</v>
      </c>
      <c r="N107" s="3">
        <f>F107/F111</f>
        <v>0.11538461538461539</v>
      </c>
      <c r="O107" s="3"/>
      <c r="R107" t="s">
        <v>195</v>
      </c>
      <c r="S107" s="5">
        <f>K108+K109</f>
        <v>0.36008024072216649</v>
      </c>
      <c r="T107" s="5">
        <f>L108+L109</f>
        <v>0.45083932853717029</v>
      </c>
      <c r="U107" s="5">
        <f>M108+M109</f>
        <v>0.30888888888888888</v>
      </c>
      <c r="V107" s="5">
        <f>N108+N109</f>
        <v>0.24615384615384617</v>
      </c>
      <c r="W107" s="5"/>
    </row>
    <row r="108" spans="1:23" x14ac:dyDescent="0.25">
      <c r="B108" t="s">
        <v>43</v>
      </c>
      <c r="C108">
        <v>181</v>
      </c>
      <c r="D108">
        <v>70</v>
      </c>
      <c r="E108">
        <v>94</v>
      </c>
      <c r="F108">
        <v>17</v>
      </c>
      <c r="J108" t="str">
        <f>B108</f>
        <v>Somewhat disagree</v>
      </c>
      <c r="K108" s="3">
        <f>C108/C111</f>
        <v>0.18154463390170511</v>
      </c>
      <c r="L108" s="3">
        <f>D108/D111</f>
        <v>0.16786570743405277</v>
      </c>
      <c r="M108" s="3">
        <f>E108/E111</f>
        <v>0.2088888888888889</v>
      </c>
      <c r="N108" s="3">
        <f>F108/F111</f>
        <v>0.13076923076923078</v>
      </c>
      <c r="O108" s="3"/>
      <c r="R108" t="s">
        <v>125</v>
      </c>
      <c r="S108" s="5">
        <f>K110</f>
        <v>0.20862587763289869</v>
      </c>
      <c r="T108" s="5">
        <f>L110</f>
        <v>8.3932853717026384E-2</v>
      </c>
      <c r="U108" s="5">
        <f>M110</f>
        <v>0.23777777777777778</v>
      </c>
      <c r="V108" s="5">
        <f>N110</f>
        <v>0.50769230769230766</v>
      </c>
      <c r="W108" s="5"/>
    </row>
    <row r="109" spans="1:23" x14ac:dyDescent="0.25">
      <c r="B109" t="s">
        <v>44</v>
      </c>
      <c r="C109">
        <v>178</v>
      </c>
      <c r="D109">
        <v>118</v>
      </c>
      <c r="E109">
        <v>45</v>
      </c>
      <c r="F109">
        <v>15</v>
      </c>
      <c r="J109" t="str">
        <f>B109</f>
        <v>Strongly disagree</v>
      </c>
      <c r="K109" s="3">
        <f>C109/C111</f>
        <v>0.17853560682046138</v>
      </c>
      <c r="L109" s="3">
        <f>D109/D111</f>
        <v>0.28297362110311752</v>
      </c>
      <c r="M109" s="3">
        <f>E109/E111</f>
        <v>0.1</v>
      </c>
      <c r="N109" s="3">
        <f>F109/F111</f>
        <v>0.11538461538461539</v>
      </c>
      <c r="O109" s="3"/>
    </row>
    <row r="110" spans="1:23" x14ac:dyDescent="0.25">
      <c r="B110" t="s">
        <v>125</v>
      </c>
      <c r="C110">
        <v>208</v>
      </c>
      <c r="D110">
        <v>35</v>
      </c>
      <c r="E110">
        <v>107</v>
      </c>
      <c r="F110">
        <v>66</v>
      </c>
      <c r="J110" t="str">
        <f>B110</f>
        <v>Don't know</v>
      </c>
      <c r="K110" s="3">
        <f>C110/C111</f>
        <v>0.20862587763289869</v>
      </c>
      <c r="L110" s="3">
        <f>D110/D111</f>
        <v>8.3932853717026384E-2</v>
      </c>
      <c r="M110" s="3">
        <f>E110/E111</f>
        <v>0.23777777777777778</v>
      </c>
      <c r="N110" s="3">
        <f>F110/F111</f>
        <v>0.50769230769230766</v>
      </c>
      <c r="O110" s="3"/>
    </row>
    <row r="111" spans="1:23" x14ac:dyDescent="0.25">
      <c r="A111" t="s">
        <v>2</v>
      </c>
      <c r="C111">
        <v>997</v>
      </c>
      <c r="D111">
        <v>417</v>
      </c>
      <c r="E111">
        <v>450</v>
      </c>
      <c r="F111">
        <v>130</v>
      </c>
    </row>
    <row r="116" spans="1:23" x14ac:dyDescent="0.25">
      <c r="A116" t="s">
        <v>142</v>
      </c>
    </row>
    <row r="117" spans="1:23" x14ac:dyDescent="0.25">
      <c r="A117" t="s">
        <v>0</v>
      </c>
    </row>
    <row r="118" spans="1:23" x14ac:dyDescent="0.25">
      <c r="C118" t="s">
        <v>2</v>
      </c>
      <c r="D118" t="s">
        <v>36</v>
      </c>
    </row>
    <row r="119" spans="1:23" s="4" customFormat="1" ht="100" x14ac:dyDescent="0.25">
      <c r="D119" s="4" t="s">
        <v>37</v>
      </c>
      <c r="E119" s="4" t="s">
        <v>38</v>
      </c>
      <c r="F119" s="4" t="s">
        <v>39</v>
      </c>
      <c r="G119" s="4" t="s">
        <v>40</v>
      </c>
      <c r="K119" s="4" t="s">
        <v>192</v>
      </c>
      <c r="L119" s="4" t="str">
        <f>D119</f>
        <v>Voted for Kamala Harris in 2024</v>
      </c>
      <c r="M119" s="4" t="str">
        <f>E119</f>
        <v>Voted for Donald Trump in 2024</v>
      </c>
      <c r="N119" s="4" t="str">
        <f>F119</f>
        <v>Voted third party presidential candidate in 2024</v>
      </c>
      <c r="O119" s="4" t="str">
        <f>G119</f>
        <v>Did not vote in 2024</v>
      </c>
      <c r="S119" s="4" t="str">
        <f>K119</f>
        <v>Overall</v>
      </c>
      <c r="T119" s="4" t="str">
        <f>L119</f>
        <v>Voted for Kamala Harris in 2024</v>
      </c>
      <c r="U119" s="4" t="str">
        <f>M119</f>
        <v>Voted for Donald Trump in 2024</v>
      </c>
      <c r="V119" s="4" t="str">
        <f>N119</f>
        <v>Voted third party presidential candidate in 2024</v>
      </c>
      <c r="W119" s="4" t="str">
        <f>O119</f>
        <v>Did not vote in 2024</v>
      </c>
    </row>
    <row r="120" spans="1:23" x14ac:dyDescent="0.25">
      <c r="B120" t="s">
        <v>41</v>
      </c>
      <c r="C120">
        <v>164</v>
      </c>
      <c r="D120">
        <v>44</v>
      </c>
      <c r="E120">
        <v>84</v>
      </c>
      <c r="F120">
        <v>1</v>
      </c>
      <c r="G120">
        <v>35</v>
      </c>
      <c r="J120" t="str">
        <f>B120</f>
        <v>Strongly agree</v>
      </c>
      <c r="K120" s="3">
        <f>C120/C125</f>
        <v>0.16432865731462926</v>
      </c>
      <c r="L120" s="3">
        <f>D120/D125</f>
        <v>0.11989100817438691</v>
      </c>
      <c r="M120" s="3">
        <f>E120/E125</f>
        <v>0.21875</v>
      </c>
      <c r="N120" s="3">
        <f>F120/F125</f>
        <v>0.2</v>
      </c>
      <c r="O120" s="3">
        <f>G120/G125</f>
        <v>0.14462809917355371</v>
      </c>
      <c r="R120" t="s">
        <v>194</v>
      </c>
      <c r="S120" s="5">
        <f>K120+K121</f>
        <v>0.43086172344689377</v>
      </c>
      <c r="T120" s="5">
        <f>L120+L121</f>
        <v>0.28065395095367845</v>
      </c>
      <c r="U120" s="5">
        <f>M120+M121</f>
        <v>0.59895833333333326</v>
      </c>
      <c r="V120" s="5">
        <f>N120+N121</f>
        <v>0.4</v>
      </c>
      <c r="W120" s="5">
        <f>O120+O121</f>
        <v>0.3925619834710744</v>
      </c>
    </row>
    <row r="121" spans="1:23" x14ac:dyDescent="0.25">
      <c r="B121" t="s">
        <v>42</v>
      </c>
      <c r="C121">
        <v>266</v>
      </c>
      <c r="D121">
        <v>59</v>
      </c>
      <c r="E121">
        <v>146</v>
      </c>
      <c r="F121">
        <v>1</v>
      </c>
      <c r="G121">
        <v>60</v>
      </c>
      <c r="J121" t="str">
        <f>B121</f>
        <v>Somewhat agree</v>
      </c>
      <c r="K121" s="3">
        <f>C121/C125</f>
        <v>0.26653306613226452</v>
      </c>
      <c r="L121" s="3">
        <f>D121/D125</f>
        <v>0.16076294277929154</v>
      </c>
      <c r="M121" s="3">
        <f>E121/E125</f>
        <v>0.38020833333333331</v>
      </c>
      <c r="N121" s="3">
        <f>F121/F125</f>
        <v>0.2</v>
      </c>
      <c r="O121" s="3">
        <f>G121/G125</f>
        <v>0.24793388429752067</v>
      </c>
      <c r="R121" t="s">
        <v>195</v>
      </c>
      <c r="S121" s="5">
        <f>K122+K123</f>
        <v>0.35971943887775548</v>
      </c>
      <c r="T121" s="5">
        <f>L122+L123</f>
        <v>0.5803814713896458</v>
      </c>
      <c r="U121" s="5">
        <f>M122+M123</f>
        <v>0.20572916666666669</v>
      </c>
      <c r="V121" s="5">
        <f>N122+N123</f>
        <v>0.60000000000000009</v>
      </c>
      <c r="W121" s="5">
        <f>O122+O123</f>
        <v>0.26446280991735538</v>
      </c>
    </row>
    <row r="122" spans="1:23" x14ac:dyDescent="0.25">
      <c r="B122" t="s">
        <v>43</v>
      </c>
      <c r="C122">
        <v>181</v>
      </c>
      <c r="D122">
        <v>77</v>
      </c>
      <c r="E122">
        <v>59</v>
      </c>
      <c r="F122">
        <v>1</v>
      </c>
      <c r="G122">
        <v>44</v>
      </c>
      <c r="J122" t="str">
        <f>B122</f>
        <v>Somewhat disagree</v>
      </c>
      <c r="K122" s="3">
        <f>C122/C125</f>
        <v>0.18136272545090179</v>
      </c>
      <c r="L122" s="3">
        <f>D122/D125</f>
        <v>0.2098092643051771</v>
      </c>
      <c r="M122" s="3">
        <f>E122/E125</f>
        <v>0.15364583333333334</v>
      </c>
      <c r="N122" s="3">
        <f>F122/F125</f>
        <v>0.2</v>
      </c>
      <c r="O122" s="3">
        <f>G122/G125</f>
        <v>0.18181818181818182</v>
      </c>
      <c r="R122" t="s">
        <v>125</v>
      </c>
      <c r="S122" s="5">
        <f>K124</f>
        <v>0.20941883767535069</v>
      </c>
      <c r="T122" s="5">
        <f>L124</f>
        <v>0.13896457765667575</v>
      </c>
      <c r="U122" s="5">
        <f>M124</f>
        <v>0.1953125</v>
      </c>
      <c r="V122" s="5">
        <f>N124</f>
        <v>0</v>
      </c>
      <c r="W122" s="5">
        <f>O124</f>
        <v>0.34297520661157027</v>
      </c>
    </row>
    <row r="123" spans="1:23" x14ac:dyDescent="0.25">
      <c r="B123" t="s">
        <v>44</v>
      </c>
      <c r="C123">
        <v>178</v>
      </c>
      <c r="D123">
        <v>136</v>
      </c>
      <c r="E123">
        <v>20</v>
      </c>
      <c r="F123">
        <v>2</v>
      </c>
      <c r="G123">
        <v>20</v>
      </c>
      <c r="J123" t="str">
        <f>B123</f>
        <v>Strongly disagree</v>
      </c>
      <c r="K123" s="3">
        <f>C123/C125</f>
        <v>0.17835671342685372</v>
      </c>
      <c r="L123" s="3">
        <f>D123/D125</f>
        <v>0.37057220708446864</v>
      </c>
      <c r="M123" s="3">
        <f>E123/E125</f>
        <v>5.2083333333333336E-2</v>
      </c>
      <c r="N123" s="3">
        <f>F123/F125</f>
        <v>0.4</v>
      </c>
      <c r="O123" s="3">
        <f>G123/G125</f>
        <v>8.2644628099173556E-2</v>
      </c>
    </row>
    <row r="124" spans="1:23" x14ac:dyDescent="0.25">
      <c r="B124" t="s">
        <v>125</v>
      </c>
      <c r="C124">
        <v>209</v>
      </c>
      <c r="D124">
        <v>51</v>
      </c>
      <c r="E124">
        <v>75</v>
      </c>
      <c r="F124">
        <v>0</v>
      </c>
      <c r="G124">
        <v>83</v>
      </c>
      <c r="J124" t="str">
        <f>B124</f>
        <v>Don't know</v>
      </c>
      <c r="K124" s="3">
        <f>C124/C125</f>
        <v>0.20941883767535069</v>
      </c>
      <c r="L124" s="3">
        <f>D124/D125</f>
        <v>0.13896457765667575</v>
      </c>
      <c r="M124" s="3">
        <f>E124/E125</f>
        <v>0.1953125</v>
      </c>
      <c r="N124" s="3">
        <f>F124/F125</f>
        <v>0</v>
      </c>
      <c r="O124" s="3">
        <f>G124/G125</f>
        <v>0.34297520661157027</v>
      </c>
    </row>
    <row r="125" spans="1:23" x14ac:dyDescent="0.25">
      <c r="A125" t="s">
        <v>2</v>
      </c>
      <c r="C125">
        <v>998</v>
      </c>
      <c r="D125">
        <v>367</v>
      </c>
      <c r="E125">
        <v>384</v>
      </c>
      <c r="F125">
        <v>5</v>
      </c>
      <c r="G125">
        <v>242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E75B-C615-DC41-8155-F116CF74B042}">
  <dimension ref="A1:W125"/>
  <sheetViews>
    <sheetView workbookViewId="0">
      <selection activeCell="B5" sqref="B5"/>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x14ac:dyDescent="0.25">
      <c r="A1" t="s">
        <v>193</v>
      </c>
      <c r="B1" s="7" t="s">
        <v>205</v>
      </c>
    </row>
    <row r="4" spans="1:23" x14ac:dyDescent="0.25">
      <c r="A4" t="s">
        <v>143</v>
      </c>
    </row>
    <row r="5" spans="1:23" x14ac:dyDescent="0.25">
      <c r="A5" t="s">
        <v>0</v>
      </c>
    </row>
    <row r="6" spans="1:23" x14ac:dyDescent="0.25">
      <c r="C6" t="s">
        <v>2</v>
      </c>
      <c r="D6" t="s">
        <v>1</v>
      </c>
    </row>
    <row r="7" spans="1:23" s="4" customFormat="1" ht="60" x14ac:dyDescent="0.25">
      <c r="D7" s="4" t="s">
        <v>3</v>
      </c>
      <c r="E7" s="4" t="s">
        <v>4</v>
      </c>
      <c r="F7" s="4" t="s">
        <v>5</v>
      </c>
      <c r="G7" s="4" t="s">
        <v>6</v>
      </c>
      <c r="K7" s="4" t="s">
        <v>192</v>
      </c>
      <c r="L7" s="4" t="str">
        <f>D7</f>
        <v>Democratic Self-ID</v>
      </c>
      <c r="M7" s="4" t="str">
        <f>E7</f>
        <v>Independent Self-ID</v>
      </c>
      <c r="N7" s="4" t="str">
        <f>F7</f>
        <v>Republican Self-ID</v>
      </c>
      <c r="O7" s="4" t="str">
        <f>G7</f>
        <v>All others/not sure</v>
      </c>
      <c r="S7" s="4" t="str">
        <f>K7</f>
        <v>Overall</v>
      </c>
      <c r="T7" s="4" t="str">
        <f>L7</f>
        <v>Democratic Self-ID</v>
      </c>
      <c r="U7" s="4" t="str">
        <f>M7</f>
        <v>Independent Self-ID</v>
      </c>
      <c r="V7" s="4" t="str">
        <f>N7</f>
        <v>Republican Self-ID</v>
      </c>
      <c r="W7" s="4" t="str">
        <f>O7</f>
        <v>All others/not sure</v>
      </c>
    </row>
    <row r="8" spans="1:23" x14ac:dyDescent="0.25">
      <c r="B8" t="s">
        <v>41</v>
      </c>
      <c r="C8">
        <v>235</v>
      </c>
      <c r="D8">
        <v>100</v>
      </c>
      <c r="E8">
        <v>89</v>
      </c>
      <c r="F8">
        <v>35</v>
      </c>
      <c r="G8">
        <v>11</v>
      </c>
      <c r="J8" t="str">
        <f>B8</f>
        <v>Strongly agree</v>
      </c>
      <c r="K8" s="3">
        <f>C8/C13</f>
        <v>0.23476523476523475</v>
      </c>
      <c r="L8" s="3">
        <f>D8/D13</f>
        <v>0.3401360544217687</v>
      </c>
      <c r="M8" s="3">
        <f>E8/E13</f>
        <v>0.24860335195530725</v>
      </c>
      <c r="N8" s="3">
        <f>F8/F13</f>
        <v>0.12237762237762238</v>
      </c>
      <c r="O8" s="3">
        <f>G8/G13</f>
        <v>0.17460317460317459</v>
      </c>
      <c r="R8" t="s">
        <v>194</v>
      </c>
      <c r="S8" s="5">
        <f>K8+K9</f>
        <v>0.48751248751248749</v>
      </c>
      <c r="T8" s="5">
        <f>L8+L9</f>
        <v>0.5714285714285714</v>
      </c>
      <c r="U8" s="5">
        <f>M8+M9</f>
        <v>0.51675977653631278</v>
      </c>
      <c r="V8" s="5">
        <f>N8+N9</f>
        <v>0.40559440559440563</v>
      </c>
      <c r="W8" s="5">
        <f>O8+O9</f>
        <v>0.30158730158730157</v>
      </c>
    </row>
    <row r="9" spans="1:23" x14ac:dyDescent="0.25">
      <c r="B9" t="s">
        <v>42</v>
      </c>
      <c r="C9">
        <v>253</v>
      </c>
      <c r="D9">
        <v>68</v>
      </c>
      <c r="E9">
        <v>96</v>
      </c>
      <c r="F9">
        <v>81</v>
      </c>
      <c r="G9">
        <v>8</v>
      </c>
      <c r="J9" t="str">
        <f>B9</f>
        <v>Somewhat agree</v>
      </c>
      <c r="K9" s="3">
        <f>C9/C13</f>
        <v>0.25274725274725274</v>
      </c>
      <c r="L9" s="3">
        <f>D9/D13</f>
        <v>0.23129251700680273</v>
      </c>
      <c r="M9" s="3">
        <f>E9/E13</f>
        <v>0.26815642458100558</v>
      </c>
      <c r="N9" s="3">
        <f>F9/F13</f>
        <v>0.28321678321678323</v>
      </c>
      <c r="O9" s="3">
        <f>G9/G13</f>
        <v>0.12698412698412698</v>
      </c>
      <c r="R9" t="s">
        <v>195</v>
      </c>
      <c r="S9" s="5">
        <f>K10+K11</f>
        <v>0.24875124875124877</v>
      </c>
      <c r="T9" s="5">
        <f>L10+L11</f>
        <v>0.19047619047619047</v>
      </c>
      <c r="U9" s="5">
        <f>M10+M11</f>
        <v>0.25418994413407825</v>
      </c>
      <c r="V9" s="5">
        <f>N10+N11</f>
        <v>0.30419580419580416</v>
      </c>
      <c r="W9" s="5">
        <f>O10+O11</f>
        <v>0.23809523809523808</v>
      </c>
    </row>
    <row r="10" spans="1:23" x14ac:dyDescent="0.25">
      <c r="B10" t="s">
        <v>43</v>
      </c>
      <c r="C10">
        <v>144</v>
      </c>
      <c r="D10">
        <v>35</v>
      </c>
      <c r="E10">
        <v>55</v>
      </c>
      <c r="F10">
        <v>43</v>
      </c>
      <c r="G10">
        <v>11</v>
      </c>
      <c r="J10" t="str">
        <f>B10</f>
        <v>Somewhat disagree</v>
      </c>
      <c r="K10" s="3">
        <f>C10/C13</f>
        <v>0.14385614385614387</v>
      </c>
      <c r="L10" s="3">
        <f>D10/D13</f>
        <v>0.11904761904761904</v>
      </c>
      <c r="M10" s="3">
        <f>E10/E13</f>
        <v>0.15363128491620112</v>
      </c>
      <c r="N10" s="3">
        <f>F10/F13</f>
        <v>0.15034965034965034</v>
      </c>
      <c r="O10" s="3">
        <f>G10/G13</f>
        <v>0.17460317460317459</v>
      </c>
      <c r="R10" t="s">
        <v>125</v>
      </c>
      <c r="S10" s="5">
        <f>K12</f>
        <v>0.26373626373626374</v>
      </c>
      <c r="T10" s="5">
        <f>L12</f>
        <v>0.23809523809523808</v>
      </c>
      <c r="U10" s="5">
        <f>M12</f>
        <v>0.22905027932960895</v>
      </c>
      <c r="V10" s="5">
        <f>N12</f>
        <v>0.29020979020979021</v>
      </c>
      <c r="W10" s="5">
        <f>O12</f>
        <v>0.46031746031746029</v>
      </c>
    </row>
    <row r="11" spans="1:23" x14ac:dyDescent="0.25">
      <c r="B11" t="s">
        <v>44</v>
      </c>
      <c r="C11">
        <v>105</v>
      </c>
      <c r="D11">
        <v>21</v>
      </c>
      <c r="E11">
        <v>36</v>
      </c>
      <c r="F11">
        <v>44</v>
      </c>
      <c r="G11">
        <v>4</v>
      </c>
      <c r="J11" t="str">
        <f>B11</f>
        <v>Strongly disagree</v>
      </c>
      <c r="K11" s="3">
        <f>C11/C13</f>
        <v>0.1048951048951049</v>
      </c>
      <c r="L11" s="3">
        <f>D11/D13</f>
        <v>7.1428571428571425E-2</v>
      </c>
      <c r="M11" s="3">
        <f>E11/E13</f>
        <v>0.1005586592178771</v>
      </c>
      <c r="N11" s="3">
        <f>F11/F13</f>
        <v>0.15384615384615385</v>
      </c>
      <c r="O11" s="3">
        <f>G11/G13</f>
        <v>6.3492063492063489E-2</v>
      </c>
    </row>
    <row r="12" spans="1:23" x14ac:dyDescent="0.25">
      <c r="B12" t="s">
        <v>125</v>
      </c>
      <c r="C12">
        <v>264</v>
      </c>
      <c r="D12">
        <v>70</v>
      </c>
      <c r="E12">
        <v>82</v>
      </c>
      <c r="F12">
        <v>83</v>
      </c>
      <c r="G12">
        <v>29</v>
      </c>
      <c r="J12" t="str">
        <f>B12</f>
        <v>Don't know</v>
      </c>
      <c r="K12" s="3">
        <f>C12/C13</f>
        <v>0.26373626373626374</v>
      </c>
      <c r="L12" s="3">
        <f>D12/D13</f>
        <v>0.23809523809523808</v>
      </c>
      <c r="M12" s="3">
        <f>E12/E13</f>
        <v>0.22905027932960895</v>
      </c>
      <c r="N12" s="3">
        <f>F12/F13</f>
        <v>0.29020979020979021</v>
      </c>
      <c r="O12" s="3">
        <f>G12/G13</f>
        <v>0.46031746031746029</v>
      </c>
    </row>
    <row r="13" spans="1:23" x14ac:dyDescent="0.25">
      <c r="A13" t="s">
        <v>2</v>
      </c>
      <c r="C13">
        <v>1001</v>
      </c>
      <c r="D13">
        <v>294</v>
      </c>
      <c r="E13">
        <v>358</v>
      </c>
      <c r="F13">
        <v>286</v>
      </c>
      <c r="G13">
        <v>63</v>
      </c>
    </row>
    <row r="18" spans="1:23" x14ac:dyDescent="0.25">
      <c r="A18" t="s">
        <v>144</v>
      </c>
    </row>
    <row r="19" spans="1:23" x14ac:dyDescent="0.25">
      <c r="A19" t="s">
        <v>0</v>
      </c>
    </row>
    <row r="20" spans="1:23" x14ac:dyDescent="0.25">
      <c r="C20" t="s">
        <v>2</v>
      </c>
      <c r="D20" t="s">
        <v>7</v>
      </c>
    </row>
    <row r="21" spans="1:23" s="4" customFormat="1" ht="40" x14ac:dyDescent="0.25">
      <c r="D21" s="4" t="s">
        <v>8</v>
      </c>
      <c r="E21" s="4" t="s">
        <v>9</v>
      </c>
      <c r="F21" s="4" t="s">
        <v>10</v>
      </c>
      <c r="G21" s="4" t="s">
        <v>11</v>
      </c>
      <c r="K21" s="4" t="s">
        <v>192</v>
      </c>
      <c r="L21" s="4" t="str">
        <f>D21</f>
        <v>Liberal (Very)</v>
      </c>
      <c r="M21" s="4" t="str">
        <f>E21</f>
        <v>Moderate</v>
      </c>
      <c r="N21" s="4" t="str">
        <f>F21</f>
        <v>Conservative (Very)</v>
      </c>
      <c r="O21" s="4" t="str">
        <f>G21</f>
        <v>Not sure</v>
      </c>
      <c r="S21" s="4" t="str">
        <f>K21</f>
        <v>Overall</v>
      </c>
      <c r="T21" s="4" t="str">
        <f>L21</f>
        <v>Liberal (Very)</v>
      </c>
      <c r="U21" s="4" t="str">
        <f>M21</f>
        <v>Moderate</v>
      </c>
      <c r="V21" s="4" t="str">
        <f>N21</f>
        <v>Conservative (Very)</v>
      </c>
      <c r="W21" s="4" t="str">
        <f>O21</f>
        <v>Not sure</v>
      </c>
    </row>
    <row r="22" spans="1:23" x14ac:dyDescent="0.25">
      <c r="B22" t="s">
        <v>41</v>
      </c>
      <c r="C22">
        <v>235</v>
      </c>
      <c r="D22">
        <v>127</v>
      </c>
      <c r="E22">
        <v>64</v>
      </c>
      <c r="F22">
        <v>37</v>
      </c>
      <c r="G22">
        <v>7</v>
      </c>
      <c r="J22" t="str">
        <f>B22</f>
        <v>Strongly agree</v>
      </c>
      <c r="K22" s="3">
        <f>C22/C27</f>
        <v>0.23499999999999999</v>
      </c>
      <c r="L22" s="3">
        <f>D22/D27</f>
        <v>0.50800000000000001</v>
      </c>
      <c r="M22" s="3">
        <f>E22/E27</f>
        <v>0.18823529411764706</v>
      </c>
      <c r="N22" s="3">
        <f>F22/F27</f>
        <v>0.10787172011661808</v>
      </c>
      <c r="O22" s="3">
        <f>G22/G27</f>
        <v>0.1044776119402985</v>
      </c>
      <c r="R22" t="s">
        <v>194</v>
      </c>
      <c r="S22" s="5">
        <f>K22+K23</f>
        <v>0.48899999999999999</v>
      </c>
      <c r="T22" s="5">
        <f>L22+L23</f>
        <v>0.74</v>
      </c>
      <c r="U22" s="5">
        <f>M22+M23</f>
        <v>0.49705882352941178</v>
      </c>
      <c r="V22" s="5">
        <f>N22+N23</f>
        <v>0.34985422740524785</v>
      </c>
      <c r="W22" s="5">
        <f>O22+O23</f>
        <v>0.22388059701492535</v>
      </c>
    </row>
    <row r="23" spans="1:23" x14ac:dyDescent="0.25">
      <c r="B23" t="s">
        <v>42</v>
      </c>
      <c r="C23">
        <v>254</v>
      </c>
      <c r="D23">
        <v>58</v>
      </c>
      <c r="E23">
        <v>105</v>
      </c>
      <c r="F23">
        <v>83</v>
      </c>
      <c r="G23">
        <v>8</v>
      </c>
      <c r="J23" t="str">
        <f>B23</f>
        <v>Somewhat agree</v>
      </c>
      <c r="K23" s="3">
        <f>C23/C27</f>
        <v>0.254</v>
      </c>
      <c r="L23" s="3">
        <f>D23/D27</f>
        <v>0.23200000000000001</v>
      </c>
      <c r="M23" s="3">
        <f>E23/E27</f>
        <v>0.30882352941176472</v>
      </c>
      <c r="N23" s="3">
        <f>F23/F27</f>
        <v>0.24198250728862974</v>
      </c>
      <c r="O23" s="3">
        <f>G23/G27</f>
        <v>0.11940298507462686</v>
      </c>
      <c r="R23" t="s">
        <v>195</v>
      </c>
      <c r="S23" s="5">
        <f>K24+K25</f>
        <v>0.248</v>
      </c>
      <c r="T23" s="5">
        <f>L24+L25</f>
        <v>9.6000000000000002E-2</v>
      </c>
      <c r="U23" s="5">
        <f>M24+M25</f>
        <v>0.23529411764705882</v>
      </c>
      <c r="V23" s="5">
        <f>N24+N25</f>
        <v>0.36151603498542273</v>
      </c>
      <c r="W23" s="5">
        <f>O24+O25</f>
        <v>0.29850746268656714</v>
      </c>
    </row>
    <row r="24" spans="1:23" x14ac:dyDescent="0.25">
      <c r="B24" t="s">
        <v>43</v>
      </c>
      <c r="C24">
        <v>144</v>
      </c>
      <c r="D24">
        <v>15</v>
      </c>
      <c r="E24">
        <v>54</v>
      </c>
      <c r="F24">
        <v>66</v>
      </c>
      <c r="G24">
        <v>9</v>
      </c>
      <c r="J24" t="str">
        <f>B24</f>
        <v>Somewhat disagree</v>
      </c>
      <c r="K24" s="3">
        <f>C24/C27</f>
        <v>0.14399999999999999</v>
      </c>
      <c r="L24" s="3">
        <f>D24/D27</f>
        <v>0.06</v>
      </c>
      <c r="M24" s="3">
        <f>E24/E27</f>
        <v>0.1588235294117647</v>
      </c>
      <c r="N24" s="3">
        <f>F24/F27</f>
        <v>0.1924198250728863</v>
      </c>
      <c r="O24" s="3">
        <f>G24/G27</f>
        <v>0.13432835820895522</v>
      </c>
      <c r="R24" t="s">
        <v>125</v>
      </c>
      <c r="S24" s="5">
        <f>K26</f>
        <v>0.26300000000000001</v>
      </c>
      <c r="T24" s="5">
        <f>L26</f>
        <v>0.16400000000000001</v>
      </c>
      <c r="U24" s="5">
        <f>M26</f>
        <v>0.2676470588235294</v>
      </c>
      <c r="V24" s="5">
        <f>N26</f>
        <v>0.28862973760932947</v>
      </c>
      <c r="W24" s="5">
        <f>O26</f>
        <v>0.47761194029850745</v>
      </c>
    </row>
    <row r="25" spans="1:23" x14ac:dyDescent="0.25">
      <c r="B25" t="s">
        <v>44</v>
      </c>
      <c r="C25">
        <v>104</v>
      </c>
      <c r="D25">
        <v>9</v>
      </c>
      <c r="E25">
        <v>26</v>
      </c>
      <c r="F25">
        <v>58</v>
      </c>
      <c r="G25">
        <v>11</v>
      </c>
      <c r="J25" t="str">
        <f>B25</f>
        <v>Strongly disagree</v>
      </c>
      <c r="K25" s="3">
        <f>C25/C27</f>
        <v>0.104</v>
      </c>
      <c r="L25" s="3">
        <f>D25/D27</f>
        <v>3.5999999999999997E-2</v>
      </c>
      <c r="M25" s="3">
        <f>E25/E27</f>
        <v>7.6470588235294124E-2</v>
      </c>
      <c r="N25" s="3">
        <f>F25/F27</f>
        <v>0.16909620991253643</v>
      </c>
      <c r="O25" s="3">
        <f>G25/G27</f>
        <v>0.16417910447761194</v>
      </c>
    </row>
    <row r="26" spans="1:23" x14ac:dyDescent="0.25">
      <c r="B26" t="s">
        <v>125</v>
      </c>
      <c r="C26">
        <v>263</v>
      </c>
      <c r="D26">
        <v>41</v>
      </c>
      <c r="E26">
        <v>91</v>
      </c>
      <c r="F26">
        <v>99</v>
      </c>
      <c r="G26">
        <v>32</v>
      </c>
      <c r="J26" t="str">
        <f>B26</f>
        <v>Don't know</v>
      </c>
      <c r="K26" s="3">
        <f>C26/C27</f>
        <v>0.26300000000000001</v>
      </c>
      <c r="L26" s="3">
        <f>D26/D27</f>
        <v>0.16400000000000001</v>
      </c>
      <c r="M26" s="3">
        <f>E26/E27</f>
        <v>0.2676470588235294</v>
      </c>
      <c r="N26" s="3">
        <f>F26/F27</f>
        <v>0.28862973760932947</v>
      </c>
      <c r="O26" s="3">
        <f>G26/G27</f>
        <v>0.47761194029850745</v>
      </c>
    </row>
    <row r="27" spans="1:23" x14ac:dyDescent="0.25">
      <c r="A27" t="s">
        <v>2</v>
      </c>
      <c r="C27">
        <v>1000</v>
      </c>
      <c r="D27">
        <v>250</v>
      </c>
      <c r="E27">
        <v>340</v>
      </c>
      <c r="F27">
        <v>343</v>
      </c>
      <c r="G27">
        <v>67</v>
      </c>
    </row>
    <row r="32" spans="1:23" x14ac:dyDescent="0.25">
      <c r="A32" t="s">
        <v>145</v>
      </c>
    </row>
    <row r="33" spans="1:23" x14ac:dyDescent="0.25">
      <c r="A33" t="s">
        <v>0</v>
      </c>
    </row>
    <row r="34" spans="1:23" x14ac:dyDescent="0.25">
      <c r="C34" t="s">
        <v>2</v>
      </c>
      <c r="D34" t="s">
        <v>12</v>
      </c>
    </row>
    <row r="35" spans="1:23" s="4" customFormat="1" ht="60" x14ac:dyDescent="0.25">
      <c r="D35" s="4" t="s">
        <v>13</v>
      </c>
      <c r="E35" s="4" t="s">
        <v>14</v>
      </c>
      <c r="F35" s="4" t="s">
        <v>15</v>
      </c>
      <c r="K35" s="4" t="s">
        <v>192</v>
      </c>
      <c r="L35" s="4" t="str">
        <f>D35</f>
        <v>White non-Hispanic</v>
      </c>
      <c r="M35" s="4" t="str">
        <f>E35</f>
        <v>Black non-Hispanic</v>
      </c>
      <c r="N35" s="4" t="str">
        <f>F35</f>
        <v>Hispanic/Latino &amp; all other races</v>
      </c>
      <c r="S35" s="4" t="str">
        <f>K35</f>
        <v>Overall</v>
      </c>
      <c r="T35" s="4" t="str">
        <f>L35</f>
        <v>White non-Hispanic</v>
      </c>
      <c r="U35" s="4" t="str">
        <f>M35</f>
        <v>Black non-Hispanic</v>
      </c>
      <c r="V35" s="4" t="str">
        <f>N35</f>
        <v>Hispanic/Latino &amp; all other races</v>
      </c>
    </row>
    <row r="36" spans="1:23" x14ac:dyDescent="0.25">
      <c r="B36" t="s">
        <v>41</v>
      </c>
      <c r="C36">
        <v>235</v>
      </c>
      <c r="D36">
        <v>156</v>
      </c>
      <c r="E36">
        <v>38</v>
      </c>
      <c r="F36">
        <v>41</v>
      </c>
      <c r="J36" t="str">
        <f>B36</f>
        <v>Strongly agree</v>
      </c>
      <c r="K36" s="3">
        <f>C36/C41</f>
        <v>0.2345309381237525</v>
      </c>
      <c r="L36" s="3">
        <f>D36/D41</f>
        <v>0.24761904761904763</v>
      </c>
      <c r="M36" s="3">
        <f>E36/E41</f>
        <v>0.17924528301886791</v>
      </c>
      <c r="N36" s="3">
        <f>F36/F41</f>
        <v>0.25624999999999998</v>
      </c>
      <c r="O36" s="3"/>
      <c r="R36" t="s">
        <v>194</v>
      </c>
      <c r="S36" s="5">
        <f>K36+K37</f>
        <v>0.48702594810379241</v>
      </c>
      <c r="T36" s="5">
        <f>L36+L37</f>
        <v>0.50476190476190474</v>
      </c>
      <c r="U36" s="5">
        <f>M36+M37</f>
        <v>0.43867924528301883</v>
      </c>
      <c r="V36" s="5">
        <f>N36+N37</f>
        <v>0.48124999999999996</v>
      </c>
      <c r="W36" s="5"/>
    </row>
    <row r="37" spans="1:23" x14ac:dyDescent="0.25">
      <c r="B37" t="s">
        <v>42</v>
      </c>
      <c r="C37">
        <v>253</v>
      </c>
      <c r="D37">
        <v>162</v>
      </c>
      <c r="E37">
        <v>55</v>
      </c>
      <c r="F37">
        <v>36</v>
      </c>
      <c r="J37" t="str">
        <f>B37</f>
        <v>Somewhat agree</v>
      </c>
      <c r="K37" s="3">
        <f>C37/C41</f>
        <v>0.25249500998003993</v>
      </c>
      <c r="L37" s="3">
        <f>D37/D41</f>
        <v>0.25714285714285712</v>
      </c>
      <c r="M37" s="3">
        <f>E37/E41</f>
        <v>0.25943396226415094</v>
      </c>
      <c r="N37" s="3">
        <f>F37/F41</f>
        <v>0.22500000000000001</v>
      </c>
      <c r="O37" s="3"/>
      <c r="R37" t="s">
        <v>195</v>
      </c>
      <c r="S37" s="5">
        <f>K38+K39</f>
        <v>0.249500998003992</v>
      </c>
      <c r="T37" s="5">
        <f>L38+L39</f>
        <v>0.2634920634920635</v>
      </c>
      <c r="U37" s="5">
        <f>M38+M39</f>
        <v>0.20754716981132076</v>
      </c>
      <c r="V37" s="5">
        <f>N38+N39</f>
        <v>0.25</v>
      </c>
      <c r="W37" s="5"/>
    </row>
    <row r="38" spans="1:23" x14ac:dyDescent="0.25">
      <c r="B38" t="s">
        <v>43</v>
      </c>
      <c r="C38">
        <v>144</v>
      </c>
      <c r="D38">
        <v>96</v>
      </c>
      <c r="E38">
        <v>28</v>
      </c>
      <c r="F38">
        <v>20</v>
      </c>
      <c r="J38" t="str">
        <f>B38</f>
        <v>Somewhat disagree</v>
      </c>
      <c r="K38" s="3">
        <f>C38/C41</f>
        <v>0.1437125748502994</v>
      </c>
      <c r="L38" s="3">
        <f>D38/D41</f>
        <v>0.15238095238095239</v>
      </c>
      <c r="M38" s="3">
        <f>E38/E41</f>
        <v>0.13207547169811321</v>
      </c>
      <c r="N38" s="3">
        <f>F38/F41</f>
        <v>0.125</v>
      </c>
      <c r="O38" s="3"/>
      <c r="R38" t="s">
        <v>125</v>
      </c>
      <c r="S38" s="5">
        <f>K40</f>
        <v>0.26347305389221559</v>
      </c>
      <c r="T38" s="5">
        <f>L40</f>
        <v>0.23174603174603176</v>
      </c>
      <c r="U38" s="5">
        <f>M40</f>
        <v>0.35377358490566035</v>
      </c>
      <c r="V38" s="5">
        <f>N40</f>
        <v>0.26874999999999999</v>
      </c>
      <c r="W38" s="5"/>
    </row>
    <row r="39" spans="1:23" x14ac:dyDescent="0.25">
      <c r="B39" t="s">
        <v>44</v>
      </c>
      <c r="C39">
        <v>106</v>
      </c>
      <c r="D39">
        <v>70</v>
      </c>
      <c r="E39">
        <v>16</v>
      </c>
      <c r="F39">
        <v>20</v>
      </c>
      <c r="J39" t="str">
        <f>B39</f>
        <v>Strongly disagree</v>
      </c>
      <c r="K39" s="3">
        <f>C39/C41</f>
        <v>0.10578842315369262</v>
      </c>
      <c r="L39" s="3">
        <f>D39/D41</f>
        <v>0.1111111111111111</v>
      </c>
      <c r="M39" s="3">
        <f>E39/E41</f>
        <v>7.5471698113207544E-2</v>
      </c>
      <c r="N39" s="3">
        <f>F39/F41</f>
        <v>0.125</v>
      </c>
      <c r="O39" s="3"/>
    </row>
    <row r="40" spans="1:23" x14ac:dyDescent="0.25">
      <c r="B40" t="s">
        <v>125</v>
      </c>
      <c r="C40">
        <v>264</v>
      </c>
      <c r="D40">
        <v>146</v>
      </c>
      <c r="E40">
        <v>75</v>
      </c>
      <c r="F40">
        <v>43</v>
      </c>
      <c r="J40" t="str">
        <f>B40</f>
        <v>Don't know</v>
      </c>
      <c r="K40" s="3">
        <f>C40/C41</f>
        <v>0.26347305389221559</v>
      </c>
      <c r="L40" s="3">
        <f>D40/D41</f>
        <v>0.23174603174603176</v>
      </c>
      <c r="M40" s="3">
        <f>E40/E41</f>
        <v>0.35377358490566035</v>
      </c>
      <c r="N40" s="3">
        <f>F40/F41</f>
        <v>0.26874999999999999</v>
      </c>
      <c r="O40" s="3"/>
    </row>
    <row r="41" spans="1:23" x14ac:dyDescent="0.25">
      <c r="A41" t="s">
        <v>2</v>
      </c>
      <c r="C41">
        <v>1002</v>
      </c>
      <c r="D41">
        <v>630</v>
      </c>
      <c r="E41">
        <v>212</v>
      </c>
      <c r="F41">
        <v>160</v>
      </c>
    </row>
    <row r="46" spans="1:23" x14ac:dyDescent="0.25">
      <c r="A46" t="s">
        <v>146</v>
      </c>
    </row>
    <row r="47" spans="1:23" x14ac:dyDescent="0.25">
      <c r="A47" t="s">
        <v>0</v>
      </c>
    </row>
    <row r="48" spans="1:23" x14ac:dyDescent="0.25">
      <c r="C48" t="s">
        <v>2</v>
      </c>
      <c r="D48" t="s">
        <v>16</v>
      </c>
    </row>
    <row r="49" spans="1:23" x14ac:dyDescent="0.25">
      <c r="D49" t="s">
        <v>17</v>
      </c>
      <c r="E49" t="s">
        <v>18</v>
      </c>
      <c r="K49" t="s">
        <v>192</v>
      </c>
      <c r="L49" t="str">
        <f>D49</f>
        <v>Male</v>
      </c>
      <c r="M49" t="str">
        <f>E49</f>
        <v>Female</v>
      </c>
      <c r="P49" s="4"/>
      <c r="Q49" s="4"/>
      <c r="R49" s="4"/>
      <c r="S49" s="4" t="str">
        <f>K49</f>
        <v>Overall</v>
      </c>
      <c r="T49" s="4" t="str">
        <f>L49</f>
        <v>Male</v>
      </c>
      <c r="U49" s="4" t="str">
        <f>M49</f>
        <v>Female</v>
      </c>
      <c r="V49" s="4"/>
      <c r="W49" s="4"/>
    </row>
    <row r="50" spans="1:23" x14ac:dyDescent="0.25">
      <c r="B50" t="s">
        <v>41</v>
      </c>
      <c r="C50">
        <v>235</v>
      </c>
      <c r="D50">
        <v>115</v>
      </c>
      <c r="E50">
        <v>120</v>
      </c>
      <c r="J50" t="str">
        <f>B50</f>
        <v>Strongly agree</v>
      </c>
      <c r="K50" s="3">
        <f>C50/C55</f>
        <v>0.23523523523523523</v>
      </c>
      <c r="L50" s="3">
        <f>D50/D55</f>
        <v>0.2390852390852391</v>
      </c>
      <c r="M50" s="3">
        <f>E50/E55</f>
        <v>0.23166023166023167</v>
      </c>
      <c r="N50" s="3"/>
      <c r="O50" s="3"/>
      <c r="R50" t="s">
        <v>194</v>
      </c>
      <c r="S50" s="5">
        <f>K50+K51</f>
        <v>0.48748748748748749</v>
      </c>
      <c r="T50" s="5">
        <f>L50+L51</f>
        <v>0.53638253638253641</v>
      </c>
      <c r="U50" s="5">
        <f>M50+M51</f>
        <v>0.44208494208494209</v>
      </c>
      <c r="V50" s="5"/>
      <c r="W50" s="5"/>
    </row>
    <row r="51" spans="1:23" x14ac:dyDescent="0.25">
      <c r="B51" t="s">
        <v>42</v>
      </c>
      <c r="C51">
        <v>252</v>
      </c>
      <c r="D51">
        <v>143</v>
      </c>
      <c r="E51">
        <v>109</v>
      </c>
      <c r="J51" t="str">
        <f>B51</f>
        <v>Somewhat agree</v>
      </c>
      <c r="K51" s="3">
        <f>C51/C55</f>
        <v>0.25225225225225223</v>
      </c>
      <c r="L51" s="3">
        <f>D51/D55</f>
        <v>0.29729729729729731</v>
      </c>
      <c r="M51" s="3">
        <f>E51/E55</f>
        <v>0.21042471042471042</v>
      </c>
      <c r="N51" s="3"/>
      <c r="O51" s="3"/>
      <c r="R51" t="s">
        <v>195</v>
      </c>
      <c r="S51" s="5">
        <f>K52+K53</f>
        <v>0.24924924924924924</v>
      </c>
      <c r="T51" s="5">
        <f>L52+L53</f>
        <v>0.29937629937629939</v>
      </c>
      <c r="U51" s="5">
        <f>M52+M53</f>
        <v>0.20270270270270271</v>
      </c>
      <c r="V51" s="5"/>
      <c r="W51" s="5"/>
    </row>
    <row r="52" spans="1:23" x14ac:dyDescent="0.25">
      <c r="B52" t="s">
        <v>43</v>
      </c>
      <c r="C52">
        <v>144</v>
      </c>
      <c r="D52">
        <v>81</v>
      </c>
      <c r="E52">
        <v>63</v>
      </c>
      <c r="J52" t="str">
        <f>B52</f>
        <v>Somewhat disagree</v>
      </c>
      <c r="K52" s="3">
        <f>C52/C55</f>
        <v>0.14414414414414414</v>
      </c>
      <c r="L52" s="3">
        <f>D52/D55</f>
        <v>0.16839916839916841</v>
      </c>
      <c r="M52" s="3">
        <f>E52/E55</f>
        <v>0.12162162162162163</v>
      </c>
      <c r="N52" s="3"/>
      <c r="O52" s="3"/>
      <c r="R52" t="s">
        <v>125</v>
      </c>
      <c r="S52" s="5">
        <f>K54</f>
        <v>0.26326326326326327</v>
      </c>
      <c r="T52" s="5">
        <f>L54</f>
        <v>0.16424116424116425</v>
      </c>
      <c r="U52" s="5">
        <f>M54</f>
        <v>0.35521235521235522</v>
      </c>
      <c r="V52" s="5"/>
      <c r="W52" s="5"/>
    </row>
    <row r="53" spans="1:23" x14ac:dyDescent="0.25">
      <c r="B53" t="s">
        <v>44</v>
      </c>
      <c r="C53">
        <v>105</v>
      </c>
      <c r="D53">
        <v>63</v>
      </c>
      <c r="E53">
        <v>42</v>
      </c>
      <c r="J53" t="str">
        <f>B53</f>
        <v>Strongly disagree</v>
      </c>
      <c r="K53" s="3">
        <f>C53/C55</f>
        <v>0.10510510510510511</v>
      </c>
      <c r="L53" s="3">
        <f>D53/D55</f>
        <v>0.13097713097713098</v>
      </c>
      <c r="M53" s="3">
        <f>E53/E55</f>
        <v>8.1081081081081086E-2</v>
      </c>
      <c r="N53" s="3"/>
      <c r="O53" s="3"/>
    </row>
    <row r="54" spans="1:23" x14ac:dyDescent="0.25">
      <c r="B54" t="s">
        <v>125</v>
      </c>
      <c r="C54">
        <v>263</v>
      </c>
      <c r="D54">
        <v>79</v>
      </c>
      <c r="E54">
        <v>184</v>
      </c>
      <c r="J54" t="str">
        <f>B54</f>
        <v>Don't know</v>
      </c>
      <c r="K54" s="3">
        <f>C54/C55</f>
        <v>0.26326326326326327</v>
      </c>
      <c r="L54" s="3">
        <f>D54/D55</f>
        <v>0.16424116424116425</v>
      </c>
      <c r="M54" s="3">
        <f>E54/E55</f>
        <v>0.35521235521235522</v>
      </c>
      <c r="N54" s="3"/>
      <c r="O54" s="3"/>
    </row>
    <row r="55" spans="1:23" x14ac:dyDescent="0.25">
      <c r="A55" t="s">
        <v>2</v>
      </c>
      <c r="C55">
        <v>999</v>
      </c>
      <c r="D55">
        <v>481</v>
      </c>
      <c r="E55">
        <v>518</v>
      </c>
    </row>
    <row r="60" spans="1:23" x14ac:dyDescent="0.25">
      <c r="A60" t="s">
        <v>147</v>
      </c>
    </row>
    <row r="61" spans="1:23" x14ac:dyDescent="0.25">
      <c r="A61" t="s">
        <v>0</v>
      </c>
    </row>
    <row r="62" spans="1:23" x14ac:dyDescent="0.25">
      <c r="C62" t="s">
        <v>2</v>
      </c>
      <c r="D62" t="s">
        <v>19</v>
      </c>
    </row>
    <row r="63" spans="1:23" s="4" customFormat="1" ht="120" x14ac:dyDescent="0.25">
      <c r="D63" s="4" t="s">
        <v>20</v>
      </c>
      <c r="E63" s="4" t="s">
        <v>21</v>
      </c>
      <c r="F63" s="4" t="s">
        <v>22</v>
      </c>
      <c r="K63" s="4" t="s">
        <v>192</v>
      </c>
      <c r="L63" s="4" t="str">
        <f>D63</f>
        <v>Silent &amp; Boomer Generations (born before 1965)</v>
      </c>
      <c r="M63" s="4" t="str">
        <f>E63</f>
        <v>Generation X (born 1965-1980)</v>
      </c>
      <c r="N63" s="4" t="str">
        <f>F63</f>
        <v>Millennials &amp; Generation Z (born 1981 and after)</v>
      </c>
      <c r="S63" s="4" t="str">
        <f>K63</f>
        <v>Overall</v>
      </c>
      <c r="T63" s="4" t="str">
        <f>L63</f>
        <v>Silent &amp; Boomer Generations (born before 1965)</v>
      </c>
      <c r="U63" s="4" t="str">
        <f>M63</f>
        <v>Generation X (born 1965-1980)</v>
      </c>
      <c r="V63" s="4" t="str">
        <f>N63</f>
        <v>Millennials &amp; Generation Z (born 1981 and after)</v>
      </c>
    </row>
    <row r="64" spans="1:23" x14ac:dyDescent="0.25">
      <c r="B64" t="s">
        <v>41</v>
      </c>
      <c r="C64">
        <v>235</v>
      </c>
      <c r="D64">
        <v>61</v>
      </c>
      <c r="E64">
        <v>46</v>
      </c>
      <c r="F64">
        <v>128</v>
      </c>
      <c r="J64" t="str">
        <f>B64</f>
        <v>Strongly agree</v>
      </c>
      <c r="K64" s="3">
        <f>C64/C69</f>
        <v>0.23523523523523523</v>
      </c>
      <c r="L64" s="3">
        <f>D64/D69</f>
        <v>0.2053872053872054</v>
      </c>
      <c r="M64" s="3">
        <f>E64/E69</f>
        <v>0.18623481781376519</v>
      </c>
      <c r="N64" s="3">
        <f>F64/F69</f>
        <v>0.28131868131868132</v>
      </c>
      <c r="O64" s="3"/>
      <c r="R64" t="s">
        <v>194</v>
      </c>
      <c r="S64" s="5">
        <f>K64+K65</f>
        <v>0.48848848848848847</v>
      </c>
      <c r="T64" s="5">
        <f>L64+L65</f>
        <v>0.44781144781144783</v>
      </c>
      <c r="U64" s="5">
        <f>M64+M65</f>
        <v>0.40890688259109309</v>
      </c>
      <c r="V64" s="5">
        <f>N64+N65</f>
        <v>0.55824175824175826</v>
      </c>
      <c r="W64" s="5"/>
    </row>
    <row r="65" spans="1:23" x14ac:dyDescent="0.25">
      <c r="B65" t="s">
        <v>42</v>
      </c>
      <c r="C65">
        <v>253</v>
      </c>
      <c r="D65">
        <v>72</v>
      </c>
      <c r="E65">
        <v>55</v>
      </c>
      <c r="F65">
        <v>126</v>
      </c>
      <c r="J65" t="str">
        <f>B65</f>
        <v>Somewhat agree</v>
      </c>
      <c r="K65" s="3">
        <f>C65/C69</f>
        <v>0.25325325325325326</v>
      </c>
      <c r="L65" s="3">
        <f>D65/D69</f>
        <v>0.24242424242424243</v>
      </c>
      <c r="M65" s="3">
        <f>E65/E69</f>
        <v>0.22267206477732793</v>
      </c>
      <c r="N65" s="3">
        <f>F65/F69</f>
        <v>0.27692307692307694</v>
      </c>
      <c r="O65" s="3"/>
      <c r="R65" t="s">
        <v>195</v>
      </c>
      <c r="S65" s="5">
        <f>K66+K67</f>
        <v>0.24824824824824826</v>
      </c>
      <c r="T65" s="5">
        <f>L66+L67</f>
        <v>0.29629629629629628</v>
      </c>
      <c r="U65" s="5">
        <f>M66+M67</f>
        <v>0.29959514170040485</v>
      </c>
      <c r="V65" s="5">
        <f>N66+N67</f>
        <v>0.18901098901098901</v>
      </c>
      <c r="W65" s="5"/>
    </row>
    <row r="66" spans="1:23" x14ac:dyDescent="0.25">
      <c r="B66" t="s">
        <v>43</v>
      </c>
      <c r="C66">
        <v>143</v>
      </c>
      <c r="D66">
        <v>42</v>
      </c>
      <c r="E66">
        <v>44</v>
      </c>
      <c r="F66">
        <v>57</v>
      </c>
      <c r="J66" t="str">
        <f>B66</f>
        <v>Somewhat disagree</v>
      </c>
      <c r="K66" s="3">
        <f>C66/C69</f>
        <v>0.14314314314314314</v>
      </c>
      <c r="L66" s="3">
        <f>D66/D69</f>
        <v>0.14141414141414141</v>
      </c>
      <c r="M66" s="3">
        <f>E66/E69</f>
        <v>0.17813765182186234</v>
      </c>
      <c r="N66" s="3">
        <f>F66/F69</f>
        <v>0.12527472527472527</v>
      </c>
      <c r="O66" s="3"/>
      <c r="R66" t="s">
        <v>125</v>
      </c>
      <c r="S66" s="5">
        <f>K68</f>
        <v>0.26326326326326327</v>
      </c>
      <c r="T66" s="5">
        <f>L68</f>
        <v>0.25589225589225589</v>
      </c>
      <c r="U66" s="5">
        <f>M68</f>
        <v>0.291497975708502</v>
      </c>
      <c r="V66" s="5">
        <f>N68</f>
        <v>0.25274725274725274</v>
      </c>
      <c r="W66" s="5"/>
    </row>
    <row r="67" spans="1:23" x14ac:dyDescent="0.25">
      <c r="B67" t="s">
        <v>44</v>
      </c>
      <c r="C67">
        <v>105</v>
      </c>
      <c r="D67">
        <v>46</v>
      </c>
      <c r="E67">
        <v>30</v>
      </c>
      <c r="F67">
        <v>29</v>
      </c>
      <c r="J67" t="str">
        <f>B67</f>
        <v>Strongly disagree</v>
      </c>
      <c r="K67" s="3">
        <f>C67/C69</f>
        <v>0.10510510510510511</v>
      </c>
      <c r="L67" s="3">
        <f>D67/D69</f>
        <v>0.15488215488215487</v>
      </c>
      <c r="M67" s="3">
        <f>E67/E69</f>
        <v>0.1214574898785425</v>
      </c>
      <c r="N67" s="3">
        <f>F67/F69</f>
        <v>6.3736263736263732E-2</v>
      </c>
      <c r="O67" s="3"/>
    </row>
    <row r="68" spans="1:23" x14ac:dyDescent="0.25">
      <c r="B68" t="s">
        <v>125</v>
      </c>
      <c r="C68">
        <v>263</v>
      </c>
      <c r="D68">
        <v>76</v>
      </c>
      <c r="E68">
        <v>72</v>
      </c>
      <c r="F68">
        <v>115</v>
      </c>
      <c r="J68" t="str">
        <f>B68</f>
        <v>Don't know</v>
      </c>
      <c r="K68" s="3">
        <f>C68/C69</f>
        <v>0.26326326326326327</v>
      </c>
      <c r="L68" s="3">
        <f>D68/D69</f>
        <v>0.25589225589225589</v>
      </c>
      <c r="M68" s="3">
        <f>E68/E69</f>
        <v>0.291497975708502</v>
      </c>
      <c r="N68" s="3">
        <f>F68/F69</f>
        <v>0.25274725274725274</v>
      </c>
      <c r="O68" s="3"/>
    </row>
    <row r="69" spans="1:23" x14ac:dyDescent="0.25">
      <c r="A69" t="s">
        <v>2</v>
      </c>
      <c r="C69">
        <v>999</v>
      </c>
      <c r="D69">
        <v>297</v>
      </c>
      <c r="E69">
        <v>247</v>
      </c>
      <c r="F69">
        <v>455</v>
      </c>
    </row>
    <row r="74" spans="1:23" x14ac:dyDescent="0.25">
      <c r="A74" t="s">
        <v>148</v>
      </c>
    </row>
    <row r="75" spans="1:23" x14ac:dyDescent="0.25">
      <c r="A75" t="s">
        <v>0</v>
      </c>
    </row>
    <row r="76" spans="1:23" x14ac:dyDescent="0.25">
      <c r="C76" t="s">
        <v>2</v>
      </c>
      <c r="D76" t="s">
        <v>23</v>
      </c>
    </row>
    <row r="77" spans="1:23" s="4" customFormat="1" ht="120" x14ac:dyDescent="0.25">
      <c r="D77" s="4" t="s">
        <v>24</v>
      </c>
      <c r="E77" s="4" t="s">
        <v>25</v>
      </c>
      <c r="F77" s="4" t="s">
        <v>26</v>
      </c>
      <c r="K77" s="4" t="s">
        <v>192</v>
      </c>
      <c r="L77" s="4" t="str">
        <f>D77</f>
        <v>No HS/HS Graduate</v>
      </c>
      <c r="M77" s="4" t="str">
        <f>E77</f>
        <v>Some college/2-year college graduate</v>
      </c>
      <c r="N77" s="4" t="str">
        <f>F77</f>
        <v>4-year college graduate/post-graduate degree</v>
      </c>
      <c r="S77" s="4" t="str">
        <f>K77</f>
        <v>Overall</v>
      </c>
      <c r="T77" s="4" t="str">
        <f>L77</f>
        <v>No HS/HS Graduate</v>
      </c>
      <c r="U77" s="4" t="str">
        <f>M77</f>
        <v>Some college/2-year college graduate</v>
      </c>
      <c r="V77" s="4" t="str">
        <f>N77</f>
        <v>4-year college graduate/post-graduate degree</v>
      </c>
    </row>
    <row r="78" spans="1:23" x14ac:dyDescent="0.25">
      <c r="B78" t="s">
        <v>41</v>
      </c>
      <c r="C78">
        <v>235</v>
      </c>
      <c r="D78">
        <v>57</v>
      </c>
      <c r="E78">
        <v>59</v>
      </c>
      <c r="F78">
        <v>119</v>
      </c>
      <c r="J78" t="str">
        <f>B78</f>
        <v>Strongly agree</v>
      </c>
      <c r="K78" s="3">
        <f>C78/C83</f>
        <v>0.23547094188376755</v>
      </c>
      <c r="L78" s="3">
        <f>D78/D83</f>
        <v>0.16426512968299711</v>
      </c>
      <c r="M78" s="3">
        <f>E78/E83</f>
        <v>0.18553459119496854</v>
      </c>
      <c r="N78" s="3">
        <f>F78/F83</f>
        <v>0.35735735735735735</v>
      </c>
      <c r="O78" s="3"/>
      <c r="R78" t="s">
        <v>194</v>
      </c>
      <c r="S78" s="5">
        <f>K78+K79</f>
        <v>0.4879759519038076</v>
      </c>
      <c r="T78" s="5">
        <f>L78+L79</f>
        <v>0.40922190201729103</v>
      </c>
      <c r="U78" s="5">
        <f>M78+M79</f>
        <v>0.42767295597484278</v>
      </c>
      <c r="V78" s="5">
        <f>N78+N79</f>
        <v>0.62762762762762758</v>
      </c>
      <c r="W78" s="5"/>
    </row>
    <row r="79" spans="1:23" x14ac:dyDescent="0.25">
      <c r="B79" t="s">
        <v>42</v>
      </c>
      <c r="C79">
        <v>252</v>
      </c>
      <c r="D79">
        <v>85</v>
      </c>
      <c r="E79">
        <v>77</v>
      </c>
      <c r="F79">
        <v>90</v>
      </c>
      <c r="J79" t="str">
        <f>B79</f>
        <v>Somewhat agree</v>
      </c>
      <c r="K79" s="3">
        <f>C79/C83</f>
        <v>0.25250501002004005</v>
      </c>
      <c r="L79" s="3">
        <f>D79/D83</f>
        <v>0.24495677233429394</v>
      </c>
      <c r="M79" s="3">
        <f>E79/E83</f>
        <v>0.24213836477987422</v>
      </c>
      <c r="N79" s="3">
        <f>F79/F83</f>
        <v>0.27027027027027029</v>
      </c>
      <c r="O79" s="3"/>
      <c r="R79" t="s">
        <v>195</v>
      </c>
      <c r="S79" s="5">
        <f>K80+K81</f>
        <v>0.24849699398797595</v>
      </c>
      <c r="T79" s="5">
        <f>L80+L81</f>
        <v>0.26512968299711814</v>
      </c>
      <c r="U79" s="5">
        <f>M80+M81</f>
        <v>0.26729559748427673</v>
      </c>
      <c r="V79" s="5">
        <f>N80+N81</f>
        <v>0.21321321321321321</v>
      </c>
      <c r="W79" s="5"/>
    </row>
    <row r="80" spans="1:23" x14ac:dyDescent="0.25">
      <c r="B80" t="s">
        <v>43</v>
      </c>
      <c r="C80">
        <v>144</v>
      </c>
      <c r="D80">
        <v>53</v>
      </c>
      <c r="E80">
        <v>39</v>
      </c>
      <c r="F80">
        <v>52</v>
      </c>
      <c r="J80" t="str">
        <f>B80</f>
        <v>Somewhat disagree</v>
      </c>
      <c r="K80" s="3">
        <f>C80/C83</f>
        <v>0.14428857715430862</v>
      </c>
      <c r="L80" s="3">
        <f>D80/D83</f>
        <v>0.15273775216138327</v>
      </c>
      <c r="M80" s="3">
        <f>E80/E83</f>
        <v>0.12264150943396226</v>
      </c>
      <c r="N80" s="3">
        <f>F80/F83</f>
        <v>0.15615615615615616</v>
      </c>
      <c r="O80" s="3"/>
      <c r="R80" t="s">
        <v>125</v>
      </c>
      <c r="S80" s="5">
        <f>K82</f>
        <v>0.26352705410821642</v>
      </c>
      <c r="T80" s="5">
        <f>L82</f>
        <v>0.32564841498559077</v>
      </c>
      <c r="U80" s="5">
        <f>M82</f>
        <v>0.30503144654088049</v>
      </c>
      <c r="V80" s="5">
        <f>N82</f>
        <v>0.15915915915915915</v>
      </c>
      <c r="W80" s="5"/>
    </row>
    <row r="81" spans="1:23" x14ac:dyDescent="0.25">
      <c r="B81" t="s">
        <v>44</v>
      </c>
      <c r="C81">
        <v>104</v>
      </c>
      <c r="D81">
        <v>39</v>
      </c>
      <c r="E81">
        <v>46</v>
      </c>
      <c r="F81">
        <v>19</v>
      </c>
      <c r="J81" t="str">
        <f>B81</f>
        <v>Strongly disagree</v>
      </c>
      <c r="K81" s="3">
        <f>C81/C83</f>
        <v>0.10420841683366733</v>
      </c>
      <c r="L81" s="3">
        <f>D81/D83</f>
        <v>0.11239193083573487</v>
      </c>
      <c r="M81" s="3">
        <f>E81/E83</f>
        <v>0.14465408805031446</v>
      </c>
      <c r="N81" s="3">
        <f>F81/F83</f>
        <v>5.7057057057057055E-2</v>
      </c>
      <c r="O81" s="3"/>
    </row>
    <row r="82" spans="1:23" x14ac:dyDescent="0.25">
      <c r="B82" t="s">
        <v>125</v>
      </c>
      <c r="C82">
        <v>263</v>
      </c>
      <c r="D82">
        <v>113</v>
      </c>
      <c r="E82">
        <v>97</v>
      </c>
      <c r="F82">
        <v>53</v>
      </c>
      <c r="J82" t="str">
        <f>B82</f>
        <v>Don't know</v>
      </c>
      <c r="K82" s="3">
        <f>C82/C83</f>
        <v>0.26352705410821642</v>
      </c>
      <c r="L82" s="3">
        <f>D82/D83</f>
        <v>0.32564841498559077</v>
      </c>
      <c r="M82" s="3">
        <f>E82/E83</f>
        <v>0.30503144654088049</v>
      </c>
      <c r="N82" s="3">
        <f>F82/F83</f>
        <v>0.15915915915915915</v>
      </c>
      <c r="O82" s="3"/>
    </row>
    <row r="83" spans="1:23" x14ac:dyDescent="0.25">
      <c r="A83" t="s">
        <v>2</v>
      </c>
      <c r="C83">
        <v>998</v>
      </c>
      <c r="D83">
        <v>347</v>
      </c>
      <c r="E83">
        <v>318</v>
      </c>
      <c r="F83">
        <v>333</v>
      </c>
    </row>
    <row r="88" spans="1:23" x14ac:dyDescent="0.25">
      <c r="A88" t="s">
        <v>149</v>
      </c>
    </row>
    <row r="89" spans="1:23" x14ac:dyDescent="0.25">
      <c r="A89" t="s">
        <v>0</v>
      </c>
    </row>
    <row r="90" spans="1:23" x14ac:dyDescent="0.25">
      <c r="C90" t="s">
        <v>2</v>
      </c>
      <c r="D90" t="s">
        <v>27</v>
      </c>
    </row>
    <row r="91" spans="1:23" s="4" customFormat="1" ht="60" x14ac:dyDescent="0.25">
      <c r="D91" s="4" t="s">
        <v>28</v>
      </c>
      <c r="E91" s="4" t="s">
        <v>29</v>
      </c>
      <c r="F91" s="4" t="s">
        <v>30</v>
      </c>
      <c r="G91" s="4" t="s">
        <v>31</v>
      </c>
      <c r="K91" s="4" t="s">
        <v>192</v>
      </c>
      <c r="L91" s="4" t="str">
        <f>D91</f>
        <v>Central City</v>
      </c>
      <c r="M91" s="4" t="str">
        <f>E91</f>
        <v>Urban Suburb</v>
      </c>
      <c r="N91" s="4" t="str">
        <f>F91</f>
        <v>Surrounding Suburban County</v>
      </c>
      <c r="O91" s="4" t="str">
        <f>G91</f>
        <v>Rural County</v>
      </c>
      <c r="S91" s="4" t="str">
        <f>K91</f>
        <v>Overall</v>
      </c>
      <c r="T91" s="4" t="str">
        <f>L91</f>
        <v>Central City</v>
      </c>
      <c r="U91" s="4" t="str">
        <f>M91</f>
        <v>Urban Suburb</v>
      </c>
      <c r="V91" s="4" t="str">
        <f>N91</f>
        <v>Surrounding Suburban County</v>
      </c>
      <c r="W91" s="4" t="str">
        <f>O91</f>
        <v>Rural County</v>
      </c>
    </row>
    <row r="92" spans="1:23" x14ac:dyDescent="0.25">
      <c r="B92" t="s">
        <v>41</v>
      </c>
      <c r="C92">
        <v>235</v>
      </c>
      <c r="D92">
        <v>82</v>
      </c>
      <c r="E92">
        <v>64</v>
      </c>
      <c r="F92">
        <v>53</v>
      </c>
      <c r="G92">
        <v>36</v>
      </c>
      <c r="J92" t="str">
        <f>B92</f>
        <v>Strongly agree</v>
      </c>
      <c r="K92" s="3">
        <f>C92/C97</f>
        <v>0.23523523523523523</v>
      </c>
      <c r="L92" s="3">
        <f>D92/D97</f>
        <v>0.29078014184397161</v>
      </c>
      <c r="M92" s="3">
        <f>E92/E97</f>
        <v>0.2711864406779661</v>
      </c>
      <c r="N92" s="3">
        <f>F92/F97</f>
        <v>0.18088737201365188</v>
      </c>
      <c r="O92" s="3">
        <f>G92/G97</f>
        <v>0.19148936170212766</v>
      </c>
      <c r="R92" t="s">
        <v>194</v>
      </c>
      <c r="S92" s="5">
        <f>K92+K93</f>
        <v>0.48748748748748749</v>
      </c>
      <c r="T92" s="5">
        <f>L92+L93</f>
        <v>0.54255319148936165</v>
      </c>
      <c r="U92" s="5">
        <f>M92+M93</f>
        <v>0.49576271186440679</v>
      </c>
      <c r="V92" s="5">
        <f>N92+N93</f>
        <v>0.44027303754266212</v>
      </c>
      <c r="W92" s="5">
        <f>O92+O93</f>
        <v>0.46808510638297873</v>
      </c>
    </row>
    <row r="93" spans="1:23" x14ac:dyDescent="0.25">
      <c r="B93" t="s">
        <v>42</v>
      </c>
      <c r="C93">
        <v>252</v>
      </c>
      <c r="D93">
        <v>71</v>
      </c>
      <c r="E93">
        <v>53</v>
      </c>
      <c r="F93">
        <v>76</v>
      </c>
      <c r="G93">
        <v>52</v>
      </c>
      <c r="J93" t="str">
        <f>B93</f>
        <v>Somewhat agree</v>
      </c>
      <c r="K93" s="3">
        <f>C93/C97</f>
        <v>0.25225225225225223</v>
      </c>
      <c r="L93" s="3">
        <f>D93/D97</f>
        <v>0.25177304964539005</v>
      </c>
      <c r="M93" s="3">
        <f>E93/E97</f>
        <v>0.22457627118644069</v>
      </c>
      <c r="N93" s="3">
        <f>F93/F97</f>
        <v>0.25938566552901021</v>
      </c>
      <c r="O93" s="3">
        <f>G93/G97</f>
        <v>0.27659574468085107</v>
      </c>
      <c r="R93" t="s">
        <v>195</v>
      </c>
      <c r="S93" s="5">
        <f>K94+K95</f>
        <v>0.24824824824824826</v>
      </c>
      <c r="T93" s="5">
        <f>L94+L95</f>
        <v>0.19503546099290781</v>
      </c>
      <c r="U93" s="5">
        <f>M94+M95</f>
        <v>0.25</v>
      </c>
      <c r="V93" s="5">
        <f>N94+N95</f>
        <v>0.24914675767918087</v>
      </c>
      <c r="W93" s="5">
        <f>O94+O95</f>
        <v>0.32446808510638298</v>
      </c>
    </row>
    <row r="94" spans="1:23" x14ac:dyDescent="0.25">
      <c r="B94" t="s">
        <v>43</v>
      </c>
      <c r="C94">
        <v>144</v>
      </c>
      <c r="D94">
        <v>36</v>
      </c>
      <c r="E94">
        <v>34</v>
      </c>
      <c r="F94">
        <v>37</v>
      </c>
      <c r="G94">
        <v>37</v>
      </c>
      <c r="J94" t="str">
        <f>B94</f>
        <v>Somewhat disagree</v>
      </c>
      <c r="K94" s="3">
        <f>C94/C97</f>
        <v>0.14414414414414414</v>
      </c>
      <c r="L94" s="3">
        <f>D94/D97</f>
        <v>0.1276595744680851</v>
      </c>
      <c r="M94" s="3">
        <f>E94/E97</f>
        <v>0.1440677966101695</v>
      </c>
      <c r="N94" s="3">
        <f>F94/F97</f>
        <v>0.12627986348122866</v>
      </c>
      <c r="O94" s="3">
        <f>G94/G97</f>
        <v>0.19680851063829788</v>
      </c>
      <c r="R94" t="s">
        <v>125</v>
      </c>
      <c r="S94" s="5">
        <f>K96</f>
        <v>0.26426426426426425</v>
      </c>
      <c r="T94" s="5">
        <f>L96</f>
        <v>0.26241134751773049</v>
      </c>
      <c r="U94" s="5">
        <f>M96</f>
        <v>0.25423728813559321</v>
      </c>
      <c r="V94" s="5">
        <f>N96</f>
        <v>0.31058020477815701</v>
      </c>
      <c r="W94" s="5">
        <f>O96</f>
        <v>0.20744680851063829</v>
      </c>
    </row>
    <row r="95" spans="1:23" x14ac:dyDescent="0.25">
      <c r="B95" t="s">
        <v>44</v>
      </c>
      <c r="C95">
        <v>104</v>
      </c>
      <c r="D95">
        <v>19</v>
      </c>
      <c r="E95">
        <v>25</v>
      </c>
      <c r="F95">
        <v>36</v>
      </c>
      <c r="G95">
        <v>24</v>
      </c>
      <c r="J95" t="str">
        <f>B95</f>
        <v>Strongly disagree</v>
      </c>
      <c r="K95" s="3">
        <f>C95/C97</f>
        <v>0.1041041041041041</v>
      </c>
      <c r="L95" s="3">
        <f>D95/D97</f>
        <v>6.7375886524822695E-2</v>
      </c>
      <c r="M95" s="3">
        <f>E95/E97</f>
        <v>0.1059322033898305</v>
      </c>
      <c r="N95" s="3">
        <f>F95/F97</f>
        <v>0.12286689419795221</v>
      </c>
      <c r="O95" s="3">
        <f>G95/G97</f>
        <v>0.1276595744680851</v>
      </c>
    </row>
    <row r="96" spans="1:23" x14ac:dyDescent="0.25">
      <c r="B96" t="s">
        <v>125</v>
      </c>
      <c r="C96">
        <v>264</v>
      </c>
      <c r="D96">
        <v>74</v>
      </c>
      <c r="E96">
        <v>60</v>
      </c>
      <c r="F96">
        <v>91</v>
      </c>
      <c r="G96">
        <v>39</v>
      </c>
      <c r="J96" t="str">
        <f>B96</f>
        <v>Don't know</v>
      </c>
      <c r="K96" s="3">
        <f>C96/C97</f>
        <v>0.26426426426426425</v>
      </c>
      <c r="L96" s="3">
        <f>D96/D97</f>
        <v>0.26241134751773049</v>
      </c>
      <c r="M96" s="3">
        <f>E96/E97</f>
        <v>0.25423728813559321</v>
      </c>
      <c r="N96" s="3">
        <f>F96/F97</f>
        <v>0.31058020477815701</v>
      </c>
      <c r="O96" s="3">
        <f>G96/G97</f>
        <v>0.20744680851063829</v>
      </c>
    </row>
    <row r="97" spans="1:23" x14ac:dyDescent="0.25">
      <c r="A97" t="s">
        <v>2</v>
      </c>
      <c r="C97">
        <v>999</v>
      </c>
      <c r="D97">
        <v>282</v>
      </c>
      <c r="E97">
        <v>236</v>
      </c>
      <c r="F97">
        <v>293</v>
      </c>
      <c r="G97">
        <v>188</v>
      </c>
    </row>
    <row r="102" spans="1:23" x14ac:dyDescent="0.25">
      <c r="A102" t="s">
        <v>150</v>
      </c>
    </row>
    <row r="103" spans="1:23" x14ac:dyDescent="0.25">
      <c r="A103" t="s">
        <v>0</v>
      </c>
    </row>
    <row r="104" spans="1:23" x14ac:dyDescent="0.25">
      <c r="C104" t="s">
        <v>2</v>
      </c>
      <c r="D104" t="s">
        <v>32</v>
      </c>
    </row>
    <row r="105" spans="1:23" s="4" customFormat="1" ht="80" x14ac:dyDescent="0.25">
      <c r="D105" s="4" t="s">
        <v>33</v>
      </c>
      <c r="E105" s="4" t="s">
        <v>34</v>
      </c>
      <c r="F105" s="4" t="s">
        <v>35</v>
      </c>
      <c r="K105" s="4" t="s">
        <v>192</v>
      </c>
      <c r="L105" s="4" t="str">
        <f>D105</f>
        <v>Most of the time</v>
      </c>
      <c r="M105" s="4" t="str">
        <f>E105</f>
        <v>Some of the time/Only now and then</v>
      </c>
      <c r="N105" s="4" t="str">
        <f>F105</f>
        <v>Hardly at all/Don't know</v>
      </c>
      <c r="S105" s="4" t="str">
        <f>K105</f>
        <v>Overall</v>
      </c>
      <c r="T105" s="4" t="str">
        <f>L105</f>
        <v>Most of the time</v>
      </c>
      <c r="U105" s="4" t="str">
        <f>M105</f>
        <v>Some of the time/Only now and then</v>
      </c>
      <c r="V105" s="4" t="str">
        <f>N105</f>
        <v>Hardly at all/Don't know</v>
      </c>
    </row>
    <row r="106" spans="1:23" x14ac:dyDescent="0.25">
      <c r="B106" t="s">
        <v>41</v>
      </c>
      <c r="C106">
        <v>235</v>
      </c>
      <c r="D106">
        <v>147</v>
      </c>
      <c r="E106">
        <v>76</v>
      </c>
      <c r="F106">
        <v>12</v>
      </c>
      <c r="J106" t="str">
        <f>B106</f>
        <v>Strongly agree</v>
      </c>
      <c r="K106" s="3">
        <f>C106/C111</f>
        <v>0.23476523476523475</v>
      </c>
      <c r="L106" s="3">
        <f>D106/D111</f>
        <v>0.35251798561151076</v>
      </c>
      <c r="M106" s="3">
        <f>E106/E111</f>
        <v>0.16777041942604856</v>
      </c>
      <c r="N106" s="3">
        <f>F106/F111</f>
        <v>9.1603053435114504E-2</v>
      </c>
      <c r="O106" s="3"/>
      <c r="R106" t="s">
        <v>194</v>
      </c>
      <c r="S106" s="5">
        <f>K106+K107</f>
        <v>0.48751248751248749</v>
      </c>
      <c r="T106" s="5">
        <f>L106+L107</f>
        <v>0.60911270983213428</v>
      </c>
      <c r="U106" s="5">
        <f>M106+M107</f>
        <v>0.46357615894039739</v>
      </c>
      <c r="V106" s="5">
        <f>N106+N107</f>
        <v>0.18320610687022901</v>
      </c>
      <c r="W106" s="5"/>
    </row>
    <row r="107" spans="1:23" x14ac:dyDescent="0.25">
      <c r="B107" t="s">
        <v>42</v>
      </c>
      <c r="C107">
        <v>253</v>
      </c>
      <c r="D107">
        <v>107</v>
      </c>
      <c r="E107">
        <v>134</v>
      </c>
      <c r="F107">
        <v>12</v>
      </c>
      <c r="J107" t="str">
        <f>B107</f>
        <v>Somewhat agree</v>
      </c>
      <c r="K107" s="3">
        <f>C107/C111</f>
        <v>0.25274725274725274</v>
      </c>
      <c r="L107" s="3">
        <f>D107/D111</f>
        <v>0.25659472422062352</v>
      </c>
      <c r="M107" s="3">
        <f>E107/E111</f>
        <v>0.2958057395143488</v>
      </c>
      <c r="N107" s="3">
        <f>F107/F111</f>
        <v>9.1603053435114504E-2</v>
      </c>
      <c r="O107" s="3"/>
      <c r="R107" t="s">
        <v>195</v>
      </c>
      <c r="S107" s="5">
        <f>K108+K109</f>
        <v>0.24875124875124877</v>
      </c>
      <c r="T107" s="5">
        <f>L108+L109</f>
        <v>0.26139088729016791</v>
      </c>
      <c r="U107" s="5">
        <f>M108+M109</f>
        <v>0.2185430463576159</v>
      </c>
      <c r="V107" s="5">
        <f>N108+N109</f>
        <v>0.31297709923664124</v>
      </c>
      <c r="W107" s="5"/>
    </row>
    <row r="108" spans="1:23" x14ac:dyDescent="0.25">
      <c r="B108" t="s">
        <v>43</v>
      </c>
      <c r="C108">
        <v>144</v>
      </c>
      <c r="D108">
        <v>55</v>
      </c>
      <c r="E108">
        <v>64</v>
      </c>
      <c r="F108">
        <v>25</v>
      </c>
      <c r="J108" t="str">
        <f>B108</f>
        <v>Somewhat disagree</v>
      </c>
      <c r="K108" s="3">
        <f>C108/C111</f>
        <v>0.14385614385614387</v>
      </c>
      <c r="L108" s="3">
        <f>D108/D111</f>
        <v>0.13189448441247004</v>
      </c>
      <c r="M108" s="3">
        <f>E108/E111</f>
        <v>0.141280353200883</v>
      </c>
      <c r="N108" s="3">
        <f>F108/F111</f>
        <v>0.19083969465648856</v>
      </c>
      <c r="O108" s="3"/>
      <c r="R108" t="s">
        <v>125</v>
      </c>
      <c r="S108" s="5">
        <f>K110</f>
        <v>0.26373626373626374</v>
      </c>
      <c r="T108" s="5">
        <f>L110</f>
        <v>0.12949640287769784</v>
      </c>
      <c r="U108" s="5">
        <f>M110</f>
        <v>0.31788079470198677</v>
      </c>
      <c r="V108" s="5">
        <f>N110</f>
        <v>0.50381679389312972</v>
      </c>
      <c r="W108" s="5"/>
    </row>
    <row r="109" spans="1:23" x14ac:dyDescent="0.25">
      <c r="B109" t="s">
        <v>44</v>
      </c>
      <c r="C109">
        <v>105</v>
      </c>
      <c r="D109">
        <v>54</v>
      </c>
      <c r="E109">
        <v>35</v>
      </c>
      <c r="F109">
        <v>16</v>
      </c>
      <c r="J109" t="str">
        <f>B109</f>
        <v>Strongly disagree</v>
      </c>
      <c r="K109" s="3">
        <f>C109/C111</f>
        <v>0.1048951048951049</v>
      </c>
      <c r="L109" s="3">
        <f>D109/D111</f>
        <v>0.12949640287769784</v>
      </c>
      <c r="M109" s="3">
        <f>E109/E111</f>
        <v>7.7262693156732898E-2</v>
      </c>
      <c r="N109" s="3">
        <f>F109/F111</f>
        <v>0.12213740458015267</v>
      </c>
      <c r="O109" s="3"/>
    </row>
    <row r="110" spans="1:23" x14ac:dyDescent="0.25">
      <c r="B110" t="s">
        <v>125</v>
      </c>
      <c r="C110">
        <v>264</v>
      </c>
      <c r="D110">
        <v>54</v>
      </c>
      <c r="E110">
        <v>144</v>
      </c>
      <c r="F110">
        <v>66</v>
      </c>
      <c r="J110" t="str">
        <f>B110</f>
        <v>Don't know</v>
      </c>
      <c r="K110" s="3">
        <f>C110/C111</f>
        <v>0.26373626373626374</v>
      </c>
      <c r="L110" s="3">
        <f>D110/D111</f>
        <v>0.12949640287769784</v>
      </c>
      <c r="M110" s="3">
        <f>E110/E111</f>
        <v>0.31788079470198677</v>
      </c>
      <c r="N110" s="3">
        <f>F110/F111</f>
        <v>0.50381679389312972</v>
      </c>
      <c r="O110" s="3"/>
    </row>
    <row r="111" spans="1:23" x14ac:dyDescent="0.25">
      <c r="A111" t="s">
        <v>2</v>
      </c>
      <c r="C111">
        <v>1001</v>
      </c>
      <c r="D111">
        <v>417</v>
      </c>
      <c r="E111">
        <v>453</v>
      </c>
      <c r="F111">
        <v>131</v>
      </c>
    </row>
    <row r="116" spans="1:23" x14ac:dyDescent="0.25">
      <c r="A116" t="s">
        <v>151</v>
      </c>
    </row>
    <row r="117" spans="1:23" x14ac:dyDescent="0.25">
      <c r="A117" t="s">
        <v>0</v>
      </c>
    </row>
    <row r="118" spans="1:23" x14ac:dyDescent="0.25">
      <c r="C118" t="s">
        <v>2</v>
      </c>
      <c r="D118" t="s">
        <v>36</v>
      </c>
    </row>
    <row r="119" spans="1:23" s="4" customFormat="1" ht="100" x14ac:dyDescent="0.25">
      <c r="D119" s="4" t="s">
        <v>37</v>
      </c>
      <c r="E119" s="4" t="s">
        <v>38</v>
      </c>
      <c r="F119" s="4" t="s">
        <v>39</v>
      </c>
      <c r="G119" s="4" t="s">
        <v>40</v>
      </c>
      <c r="K119" s="4" t="s">
        <v>192</v>
      </c>
      <c r="L119" s="4" t="str">
        <f>D119</f>
        <v>Voted for Kamala Harris in 2024</v>
      </c>
      <c r="M119" s="4" t="str">
        <f>E119</f>
        <v>Voted for Donald Trump in 2024</v>
      </c>
      <c r="N119" s="4" t="str">
        <f>F119</f>
        <v>Voted third party presidential candidate in 2024</v>
      </c>
      <c r="O119" s="4" t="str">
        <f>G119</f>
        <v>Did not vote in 2024</v>
      </c>
      <c r="S119" s="4" t="str">
        <f>K119</f>
        <v>Overall</v>
      </c>
      <c r="T119" s="4" t="str">
        <f>L119</f>
        <v>Voted for Kamala Harris in 2024</v>
      </c>
      <c r="U119" s="4" t="str">
        <f>M119</f>
        <v>Voted for Donald Trump in 2024</v>
      </c>
      <c r="V119" s="4" t="str">
        <f>N119</f>
        <v>Voted third party presidential candidate in 2024</v>
      </c>
      <c r="W119" s="4" t="str">
        <f>O119</f>
        <v>Did not vote in 2024</v>
      </c>
    </row>
    <row r="120" spans="1:23" x14ac:dyDescent="0.25">
      <c r="B120" t="s">
        <v>41</v>
      </c>
      <c r="C120">
        <v>235</v>
      </c>
      <c r="D120">
        <v>159</v>
      </c>
      <c r="E120">
        <v>35</v>
      </c>
      <c r="F120">
        <v>3</v>
      </c>
      <c r="G120">
        <v>38</v>
      </c>
      <c r="J120" t="str">
        <f>B120</f>
        <v>Strongly agree</v>
      </c>
      <c r="K120" s="3">
        <f>C120/C125</f>
        <v>0.2345309381237525</v>
      </c>
      <c r="L120" s="3">
        <f>D120/D125</f>
        <v>0.43324250681198911</v>
      </c>
      <c r="M120" s="3">
        <f>E120/E125</f>
        <v>9.1145833333333329E-2</v>
      </c>
      <c r="N120" s="3">
        <f>F120/F125</f>
        <v>0.5</v>
      </c>
      <c r="O120" s="3">
        <f>G120/G125</f>
        <v>0.15510204081632653</v>
      </c>
      <c r="R120" t="s">
        <v>194</v>
      </c>
      <c r="S120" s="5">
        <f>K120+K121</f>
        <v>0.48702594810379241</v>
      </c>
      <c r="T120" s="5">
        <f>L120+L121</f>
        <v>0.69482288828337868</v>
      </c>
      <c r="U120" s="5">
        <f>M120+M121</f>
        <v>0.35416666666666663</v>
      </c>
      <c r="V120" s="5">
        <f>N120+N121</f>
        <v>0.66666666666666663</v>
      </c>
      <c r="W120" s="5">
        <f>O120+O121</f>
        <v>0.37959183673469388</v>
      </c>
    </row>
    <row r="121" spans="1:23" x14ac:dyDescent="0.25">
      <c r="B121" t="s">
        <v>42</v>
      </c>
      <c r="C121">
        <v>253</v>
      </c>
      <c r="D121">
        <v>96</v>
      </c>
      <c r="E121">
        <v>101</v>
      </c>
      <c r="F121">
        <v>1</v>
      </c>
      <c r="G121">
        <v>55</v>
      </c>
      <c r="J121" t="str">
        <f>B121</f>
        <v>Somewhat agree</v>
      </c>
      <c r="K121" s="3">
        <f>C121/C125</f>
        <v>0.25249500998003993</v>
      </c>
      <c r="L121" s="3">
        <f>D121/D125</f>
        <v>0.26158038147138962</v>
      </c>
      <c r="M121" s="3">
        <f>E121/E125</f>
        <v>0.26302083333333331</v>
      </c>
      <c r="N121" s="3">
        <f>F121/F125</f>
        <v>0.16666666666666666</v>
      </c>
      <c r="O121" s="3">
        <f>G121/G125</f>
        <v>0.22448979591836735</v>
      </c>
      <c r="R121" t="s">
        <v>195</v>
      </c>
      <c r="S121" s="5">
        <f>K122+K123</f>
        <v>0.24850299401197604</v>
      </c>
      <c r="T121" s="5">
        <f>L122+L123</f>
        <v>0.12534059945504086</v>
      </c>
      <c r="U121" s="5">
        <f>M122+M123</f>
        <v>0.34895833333333331</v>
      </c>
      <c r="V121" s="5">
        <f>N122+N123</f>
        <v>0.16666666666666666</v>
      </c>
      <c r="W121" s="5">
        <f>O122+O123</f>
        <v>0.27755102040816326</v>
      </c>
    </row>
    <row r="122" spans="1:23" x14ac:dyDescent="0.25">
      <c r="B122" t="s">
        <v>43</v>
      </c>
      <c r="C122">
        <v>144</v>
      </c>
      <c r="D122">
        <v>30</v>
      </c>
      <c r="E122">
        <v>73</v>
      </c>
      <c r="F122">
        <v>1</v>
      </c>
      <c r="G122">
        <v>40</v>
      </c>
      <c r="J122" t="str">
        <f>B122</f>
        <v>Somewhat disagree</v>
      </c>
      <c r="K122" s="3">
        <f>C122/C125</f>
        <v>0.1437125748502994</v>
      </c>
      <c r="L122" s="3">
        <f>D122/D125</f>
        <v>8.1743869209809264E-2</v>
      </c>
      <c r="M122" s="3">
        <f>E122/E125</f>
        <v>0.19010416666666666</v>
      </c>
      <c r="N122" s="3">
        <f>F122/F125</f>
        <v>0.16666666666666666</v>
      </c>
      <c r="O122" s="3">
        <f>G122/G125</f>
        <v>0.16326530612244897</v>
      </c>
      <c r="R122" t="s">
        <v>125</v>
      </c>
      <c r="S122" s="5">
        <f>K124</f>
        <v>0.26447105788423153</v>
      </c>
      <c r="T122" s="5">
        <f>L124</f>
        <v>0.17983651226158037</v>
      </c>
      <c r="U122" s="5">
        <f>M124</f>
        <v>0.296875</v>
      </c>
      <c r="V122" s="5">
        <f>N124</f>
        <v>0.16666666666666666</v>
      </c>
      <c r="W122" s="5">
        <f>O124</f>
        <v>0.34285714285714286</v>
      </c>
    </row>
    <row r="123" spans="1:23" x14ac:dyDescent="0.25">
      <c r="B123" t="s">
        <v>44</v>
      </c>
      <c r="C123">
        <v>105</v>
      </c>
      <c r="D123">
        <v>16</v>
      </c>
      <c r="E123">
        <v>61</v>
      </c>
      <c r="F123">
        <v>0</v>
      </c>
      <c r="G123">
        <v>28</v>
      </c>
      <c r="J123" t="str">
        <f>B123</f>
        <v>Strongly disagree</v>
      </c>
      <c r="K123" s="3">
        <f>C123/C125</f>
        <v>0.10479041916167664</v>
      </c>
      <c r="L123" s="3">
        <f>D123/D125</f>
        <v>4.3596730245231606E-2</v>
      </c>
      <c r="M123" s="3">
        <f>E123/E125</f>
        <v>0.15885416666666666</v>
      </c>
      <c r="N123" s="3">
        <f>F123/F125</f>
        <v>0</v>
      </c>
      <c r="O123" s="3">
        <f>G123/G125</f>
        <v>0.11428571428571428</v>
      </c>
    </row>
    <row r="124" spans="1:23" x14ac:dyDescent="0.25">
      <c r="B124" t="s">
        <v>125</v>
      </c>
      <c r="C124">
        <v>265</v>
      </c>
      <c r="D124">
        <v>66</v>
      </c>
      <c r="E124">
        <v>114</v>
      </c>
      <c r="F124">
        <v>1</v>
      </c>
      <c r="G124">
        <v>84</v>
      </c>
      <c r="J124" t="str">
        <f>B124</f>
        <v>Don't know</v>
      </c>
      <c r="K124" s="3">
        <f>C124/C125</f>
        <v>0.26447105788423153</v>
      </c>
      <c r="L124" s="3">
        <f>D124/D125</f>
        <v>0.17983651226158037</v>
      </c>
      <c r="M124" s="3">
        <f>E124/E125</f>
        <v>0.296875</v>
      </c>
      <c r="N124" s="3">
        <f>F124/F125</f>
        <v>0.16666666666666666</v>
      </c>
      <c r="O124" s="3">
        <f>G124/G125</f>
        <v>0.34285714285714286</v>
      </c>
    </row>
    <row r="125" spans="1:23" x14ac:dyDescent="0.25">
      <c r="A125" t="s">
        <v>2</v>
      </c>
      <c r="C125">
        <v>1002</v>
      </c>
      <c r="D125">
        <v>367</v>
      </c>
      <c r="E125">
        <v>384</v>
      </c>
      <c r="F125">
        <v>6</v>
      </c>
      <c r="G125">
        <v>245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F29FA-0895-E946-8278-2D59670DCF8C}">
  <dimension ref="A1:W125"/>
  <sheetViews>
    <sheetView workbookViewId="0">
      <selection activeCell="B5" sqref="B5"/>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x14ac:dyDescent="0.25">
      <c r="A1" t="s">
        <v>193</v>
      </c>
      <c r="B1" s="8" t="s">
        <v>206</v>
      </c>
    </row>
    <row r="4" spans="1:23" x14ac:dyDescent="0.25">
      <c r="A4" t="s">
        <v>152</v>
      </c>
    </row>
    <row r="5" spans="1:23" x14ac:dyDescent="0.25">
      <c r="A5" t="s">
        <v>0</v>
      </c>
    </row>
    <row r="6" spans="1:23" x14ac:dyDescent="0.25">
      <c r="C6" t="s">
        <v>2</v>
      </c>
      <c r="D6" t="s">
        <v>1</v>
      </c>
    </row>
    <row r="7" spans="1:23" s="4" customFormat="1" ht="60" x14ac:dyDescent="0.25">
      <c r="D7" s="4" t="s">
        <v>3</v>
      </c>
      <c r="E7" s="4" t="s">
        <v>4</v>
      </c>
      <c r="F7" s="4" t="s">
        <v>5</v>
      </c>
      <c r="G7" s="4" t="s">
        <v>6</v>
      </c>
      <c r="K7" s="4" t="s">
        <v>192</v>
      </c>
      <c r="L7" s="4" t="str">
        <f>D7</f>
        <v>Democratic Self-ID</v>
      </c>
      <c r="M7" s="4" t="str">
        <f>E7</f>
        <v>Independent Self-ID</v>
      </c>
      <c r="N7" s="4" t="str">
        <f>F7</f>
        <v>Republican Self-ID</v>
      </c>
      <c r="O7" s="4" t="str">
        <f>G7</f>
        <v>All others/not sure</v>
      </c>
      <c r="S7" s="4" t="str">
        <f>K7</f>
        <v>Overall</v>
      </c>
      <c r="T7" s="4" t="str">
        <f>L7</f>
        <v>Democratic Self-ID</v>
      </c>
      <c r="U7" s="4" t="str">
        <f>M7</f>
        <v>Independent Self-ID</v>
      </c>
      <c r="V7" s="4" t="str">
        <f>N7</f>
        <v>Republican Self-ID</v>
      </c>
      <c r="W7" s="4" t="str">
        <f>O7</f>
        <v>All others/not sure</v>
      </c>
    </row>
    <row r="8" spans="1:23" x14ac:dyDescent="0.25">
      <c r="B8" t="s">
        <v>41</v>
      </c>
      <c r="C8">
        <v>188</v>
      </c>
      <c r="D8">
        <v>21</v>
      </c>
      <c r="E8">
        <v>62</v>
      </c>
      <c r="F8">
        <v>100</v>
      </c>
      <c r="G8">
        <v>5</v>
      </c>
      <c r="J8" t="str">
        <f>B8</f>
        <v>Strongly agree</v>
      </c>
      <c r="K8" s="3">
        <f>C8/C13</f>
        <v>0.18875502008032127</v>
      </c>
      <c r="L8" s="3">
        <f>D8/D13</f>
        <v>7.1672354948805458E-2</v>
      </c>
      <c r="M8" s="3">
        <f>E8/E13</f>
        <v>0.17366946778711484</v>
      </c>
      <c r="N8" s="3">
        <f>F8/F13</f>
        <v>0.352112676056338</v>
      </c>
      <c r="O8" s="3">
        <f>G8/G13</f>
        <v>8.0645161290322578E-2</v>
      </c>
      <c r="R8" t="s">
        <v>194</v>
      </c>
      <c r="S8" s="5">
        <f>K8+K9</f>
        <v>0.39457831325301207</v>
      </c>
      <c r="T8" s="5">
        <f>L8+L9</f>
        <v>0.21843003412969281</v>
      </c>
      <c r="U8" s="5">
        <f>M8+M9</f>
        <v>0.37254901960784315</v>
      </c>
      <c r="V8" s="5">
        <f>N8+N9</f>
        <v>0.647887323943662</v>
      </c>
      <c r="W8" s="5">
        <f>O8+O9</f>
        <v>0.19354838709677419</v>
      </c>
    </row>
    <row r="9" spans="1:23" x14ac:dyDescent="0.25">
      <c r="B9" t="s">
        <v>42</v>
      </c>
      <c r="C9">
        <v>205</v>
      </c>
      <c r="D9">
        <v>43</v>
      </c>
      <c r="E9">
        <v>71</v>
      </c>
      <c r="F9">
        <v>84</v>
      </c>
      <c r="G9">
        <v>7</v>
      </c>
      <c r="J9" t="str">
        <f>B9</f>
        <v>Somewhat agree</v>
      </c>
      <c r="K9" s="3">
        <f>C9/C13</f>
        <v>0.20582329317269077</v>
      </c>
      <c r="L9" s="3">
        <f>D9/D13</f>
        <v>0.14675767918088736</v>
      </c>
      <c r="M9" s="3">
        <f>E9/E13</f>
        <v>0.19887955182072828</v>
      </c>
      <c r="N9" s="3">
        <f>F9/F13</f>
        <v>0.29577464788732394</v>
      </c>
      <c r="O9" s="3">
        <f>G9/G13</f>
        <v>0.11290322580645161</v>
      </c>
      <c r="R9" t="s">
        <v>195</v>
      </c>
      <c r="S9" s="5">
        <f>K10+K11</f>
        <v>0.47991967871485941</v>
      </c>
      <c r="T9" s="5">
        <f>L10+L11</f>
        <v>0.69965870307167233</v>
      </c>
      <c r="U9" s="5">
        <f>M10+M11</f>
        <v>0.50700280112044815</v>
      </c>
      <c r="V9" s="5">
        <f>N10+N11</f>
        <v>0.20774647887323944</v>
      </c>
      <c r="W9" s="5">
        <f>O10+O11</f>
        <v>0.532258064516129</v>
      </c>
    </row>
    <row r="10" spans="1:23" x14ac:dyDescent="0.25">
      <c r="B10" t="s">
        <v>43</v>
      </c>
      <c r="C10">
        <v>140</v>
      </c>
      <c r="D10">
        <v>43</v>
      </c>
      <c r="E10">
        <v>48</v>
      </c>
      <c r="F10">
        <v>33</v>
      </c>
      <c r="G10">
        <v>16</v>
      </c>
      <c r="J10" t="str">
        <f>B10</f>
        <v>Somewhat disagree</v>
      </c>
      <c r="K10" s="3">
        <f>C10/C13</f>
        <v>0.14056224899598393</v>
      </c>
      <c r="L10" s="3">
        <f>D10/D13</f>
        <v>0.14675767918088736</v>
      </c>
      <c r="M10" s="3">
        <f>E10/E13</f>
        <v>0.13445378151260504</v>
      </c>
      <c r="N10" s="3">
        <f>F10/F13</f>
        <v>0.11619718309859155</v>
      </c>
      <c r="O10" s="3">
        <f>G10/G13</f>
        <v>0.25806451612903225</v>
      </c>
      <c r="R10" t="s">
        <v>125</v>
      </c>
      <c r="S10" s="5">
        <f>K12</f>
        <v>0.12550200803212852</v>
      </c>
      <c r="T10" s="5">
        <f>L12</f>
        <v>8.191126279863481E-2</v>
      </c>
      <c r="U10" s="5">
        <f>M12</f>
        <v>0.12044817927170869</v>
      </c>
      <c r="V10" s="5">
        <f>N12</f>
        <v>0.14436619718309859</v>
      </c>
      <c r="W10" s="5">
        <f>O12</f>
        <v>0.27419354838709675</v>
      </c>
    </row>
    <row r="11" spans="1:23" x14ac:dyDescent="0.25">
      <c r="B11" t="s">
        <v>44</v>
      </c>
      <c r="C11">
        <v>338</v>
      </c>
      <c r="D11">
        <v>162</v>
      </c>
      <c r="E11">
        <v>133</v>
      </c>
      <c r="F11">
        <v>26</v>
      </c>
      <c r="G11">
        <v>17</v>
      </c>
      <c r="J11" t="str">
        <f>B11</f>
        <v>Strongly disagree</v>
      </c>
      <c r="K11" s="3">
        <f>C11/C13</f>
        <v>0.3393574297188755</v>
      </c>
      <c r="L11" s="3">
        <f>D11/D13</f>
        <v>0.55290102389078499</v>
      </c>
      <c r="M11" s="3">
        <f>E11/E13</f>
        <v>0.37254901960784315</v>
      </c>
      <c r="N11" s="3">
        <f>F11/F13</f>
        <v>9.154929577464789E-2</v>
      </c>
      <c r="O11" s="3">
        <f>G11/G13</f>
        <v>0.27419354838709675</v>
      </c>
    </row>
    <row r="12" spans="1:23" x14ac:dyDescent="0.25">
      <c r="B12" t="s">
        <v>125</v>
      </c>
      <c r="C12">
        <v>125</v>
      </c>
      <c r="D12">
        <v>24</v>
      </c>
      <c r="E12">
        <v>43</v>
      </c>
      <c r="F12">
        <v>41</v>
      </c>
      <c r="G12">
        <v>17</v>
      </c>
      <c r="J12" t="str">
        <f>B12</f>
        <v>Don't know</v>
      </c>
      <c r="K12" s="3">
        <f>C12/C13</f>
        <v>0.12550200803212852</v>
      </c>
      <c r="L12" s="3">
        <f>D12/D13</f>
        <v>8.191126279863481E-2</v>
      </c>
      <c r="M12" s="3">
        <f>E12/E13</f>
        <v>0.12044817927170869</v>
      </c>
      <c r="N12" s="3">
        <f>F12/F13</f>
        <v>0.14436619718309859</v>
      </c>
      <c r="O12" s="3">
        <f>G12/G13</f>
        <v>0.27419354838709675</v>
      </c>
    </row>
    <row r="13" spans="1:23" x14ac:dyDescent="0.25">
      <c r="A13" t="s">
        <v>2</v>
      </c>
      <c r="C13">
        <v>996</v>
      </c>
      <c r="D13">
        <v>293</v>
      </c>
      <c r="E13">
        <v>357</v>
      </c>
      <c r="F13">
        <v>284</v>
      </c>
      <c r="G13">
        <v>62</v>
      </c>
    </row>
    <row r="18" spans="1:23" x14ac:dyDescent="0.25">
      <c r="A18" t="s">
        <v>153</v>
      </c>
    </row>
    <row r="19" spans="1:23" x14ac:dyDescent="0.25">
      <c r="A19" t="s">
        <v>0</v>
      </c>
    </row>
    <row r="20" spans="1:23" x14ac:dyDescent="0.25">
      <c r="C20" t="s">
        <v>2</v>
      </c>
      <c r="D20" t="s">
        <v>7</v>
      </c>
    </row>
    <row r="21" spans="1:23" s="4" customFormat="1" ht="40" x14ac:dyDescent="0.25">
      <c r="D21" s="4" t="s">
        <v>8</v>
      </c>
      <c r="E21" s="4" t="s">
        <v>9</v>
      </c>
      <c r="F21" s="4" t="s">
        <v>10</v>
      </c>
      <c r="G21" s="4" t="s">
        <v>11</v>
      </c>
      <c r="K21" s="4" t="s">
        <v>192</v>
      </c>
      <c r="L21" s="4" t="str">
        <f>D21</f>
        <v>Liberal (Very)</v>
      </c>
      <c r="M21" s="4" t="str">
        <f>E21</f>
        <v>Moderate</v>
      </c>
      <c r="N21" s="4" t="str">
        <f>F21</f>
        <v>Conservative (Very)</v>
      </c>
      <c r="O21" s="4" t="str">
        <f>G21</f>
        <v>Not sure</v>
      </c>
      <c r="S21" s="4" t="str">
        <f>K21</f>
        <v>Overall</v>
      </c>
      <c r="T21" s="4" t="str">
        <f>L21</f>
        <v>Liberal (Very)</v>
      </c>
      <c r="U21" s="4" t="str">
        <f>M21</f>
        <v>Moderate</v>
      </c>
      <c r="V21" s="4" t="str">
        <f>N21</f>
        <v>Conservative (Very)</v>
      </c>
      <c r="W21" s="4" t="str">
        <f>O21</f>
        <v>Not sure</v>
      </c>
    </row>
    <row r="22" spans="1:23" x14ac:dyDescent="0.25">
      <c r="B22" t="s">
        <v>41</v>
      </c>
      <c r="C22">
        <v>188</v>
      </c>
      <c r="D22">
        <v>24</v>
      </c>
      <c r="E22">
        <v>44</v>
      </c>
      <c r="F22">
        <v>116</v>
      </c>
      <c r="G22">
        <v>4</v>
      </c>
      <c r="J22" t="str">
        <f>B22</f>
        <v>Strongly agree</v>
      </c>
      <c r="K22" s="3">
        <f>C22/C27</f>
        <v>0.18856569709127383</v>
      </c>
      <c r="L22" s="3">
        <f>D22/D27</f>
        <v>9.6000000000000002E-2</v>
      </c>
      <c r="M22" s="3">
        <f>E22/E27</f>
        <v>0.13017751479289941</v>
      </c>
      <c r="N22" s="3">
        <f>F22/F27</f>
        <v>0.33918128654970758</v>
      </c>
      <c r="O22" s="3">
        <f>G22/G27</f>
        <v>5.9701492537313432E-2</v>
      </c>
      <c r="R22" t="s">
        <v>194</v>
      </c>
      <c r="S22" s="5">
        <f>K22+K23</f>
        <v>0.39518555667001004</v>
      </c>
      <c r="T22" s="5">
        <f>L22+L23</f>
        <v>0.17599999999999999</v>
      </c>
      <c r="U22" s="5">
        <f>M22+M23</f>
        <v>0.34023668639053251</v>
      </c>
      <c r="V22" s="5">
        <f>N22+N23</f>
        <v>0.64619883040935666</v>
      </c>
      <c r="W22" s="5">
        <f>O22+O23</f>
        <v>0.20895522388059701</v>
      </c>
    </row>
    <row r="23" spans="1:23" x14ac:dyDescent="0.25">
      <c r="B23" t="s">
        <v>42</v>
      </c>
      <c r="C23">
        <v>206</v>
      </c>
      <c r="D23">
        <v>20</v>
      </c>
      <c r="E23">
        <v>71</v>
      </c>
      <c r="F23">
        <v>105</v>
      </c>
      <c r="G23">
        <v>10</v>
      </c>
      <c r="J23" t="str">
        <f>B23</f>
        <v>Somewhat agree</v>
      </c>
      <c r="K23" s="3">
        <f>C23/C27</f>
        <v>0.20661985957873621</v>
      </c>
      <c r="L23" s="3">
        <f>D23/D27</f>
        <v>0.08</v>
      </c>
      <c r="M23" s="3">
        <f>E23/E27</f>
        <v>0.21005917159763313</v>
      </c>
      <c r="N23" s="3">
        <f>F23/F27</f>
        <v>0.30701754385964913</v>
      </c>
      <c r="O23" s="3">
        <f>G23/G27</f>
        <v>0.14925373134328357</v>
      </c>
      <c r="R23" t="s">
        <v>195</v>
      </c>
      <c r="S23" s="5">
        <f>K24+K25</f>
        <v>0.47943831494483446</v>
      </c>
      <c r="T23" s="5">
        <f>L24+L25</f>
        <v>0.77600000000000002</v>
      </c>
      <c r="U23" s="5">
        <f>M24+M25</f>
        <v>0.51775147928994081</v>
      </c>
      <c r="V23" s="5">
        <f>N24+N25</f>
        <v>0.22807017543859648</v>
      </c>
      <c r="W23" s="5">
        <f>O24+O25</f>
        <v>0.46268656716417911</v>
      </c>
    </row>
    <row r="24" spans="1:23" x14ac:dyDescent="0.25">
      <c r="B24" t="s">
        <v>43</v>
      </c>
      <c r="C24">
        <v>140</v>
      </c>
      <c r="D24">
        <v>27</v>
      </c>
      <c r="E24">
        <v>66</v>
      </c>
      <c r="F24">
        <v>36</v>
      </c>
      <c r="G24">
        <v>11</v>
      </c>
      <c r="J24" t="str">
        <f>B24</f>
        <v>Somewhat disagree</v>
      </c>
      <c r="K24" s="3">
        <f>C24/C27</f>
        <v>0.14042126379137412</v>
      </c>
      <c r="L24" s="3">
        <f>D24/D27</f>
        <v>0.108</v>
      </c>
      <c r="M24" s="3">
        <f>E24/E27</f>
        <v>0.19526627218934911</v>
      </c>
      <c r="N24" s="3">
        <f>F24/F27</f>
        <v>0.10526315789473684</v>
      </c>
      <c r="O24" s="3">
        <f>G24/G27</f>
        <v>0.16417910447761194</v>
      </c>
      <c r="R24" t="s">
        <v>125</v>
      </c>
      <c r="S24" s="5">
        <f>K26</f>
        <v>0.12537612838515547</v>
      </c>
      <c r="T24" s="5">
        <f>L26</f>
        <v>4.8000000000000001E-2</v>
      </c>
      <c r="U24" s="5">
        <f>M26</f>
        <v>0.14201183431952663</v>
      </c>
      <c r="V24" s="5">
        <f>N26</f>
        <v>0.12573099415204678</v>
      </c>
      <c r="W24" s="5">
        <f>O26</f>
        <v>0.32835820895522388</v>
      </c>
    </row>
    <row r="25" spans="1:23" x14ac:dyDescent="0.25">
      <c r="B25" t="s">
        <v>44</v>
      </c>
      <c r="C25">
        <v>338</v>
      </c>
      <c r="D25">
        <v>167</v>
      </c>
      <c r="E25">
        <v>109</v>
      </c>
      <c r="F25">
        <v>42</v>
      </c>
      <c r="G25">
        <v>20</v>
      </c>
      <c r="J25" t="str">
        <f>B25</f>
        <v>Strongly disagree</v>
      </c>
      <c r="K25" s="3">
        <f>C25/C27</f>
        <v>0.33901705115346037</v>
      </c>
      <c r="L25" s="3">
        <f>D25/D27</f>
        <v>0.66800000000000004</v>
      </c>
      <c r="M25" s="3">
        <f>E25/E27</f>
        <v>0.3224852071005917</v>
      </c>
      <c r="N25" s="3">
        <f>F25/F27</f>
        <v>0.12280701754385964</v>
      </c>
      <c r="O25" s="3">
        <f>G25/G27</f>
        <v>0.29850746268656714</v>
      </c>
    </row>
    <row r="26" spans="1:23" x14ac:dyDescent="0.25">
      <c r="B26" t="s">
        <v>125</v>
      </c>
      <c r="C26">
        <v>125</v>
      </c>
      <c r="D26">
        <v>12</v>
      </c>
      <c r="E26">
        <v>48</v>
      </c>
      <c r="F26">
        <v>43</v>
      </c>
      <c r="G26">
        <v>22</v>
      </c>
      <c r="J26" t="str">
        <f>B26</f>
        <v>Don't know</v>
      </c>
      <c r="K26" s="3">
        <f>C26/C27</f>
        <v>0.12537612838515547</v>
      </c>
      <c r="L26" s="3">
        <f>D26/D27</f>
        <v>4.8000000000000001E-2</v>
      </c>
      <c r="M26" s="3">
        <f>E26/E27</f>
        <v>0.14201183431952663</v>
      </c>
      <c r="N26" s="3">
        <f>F26/F27</f>
        <v>0.12573099415204678</v>
      </c>
      <c r="O26" s="3">
        <f>G26/G27</f>
        <v>0.32835820895522388</v>
      </c>
    </row>
    <row r="27" spans="1:23" x14ac:dyDescent="0.25">
      <c r="A27" t="s">
        <v>2</v>
      </c>
      <c r="C27">
        <v>997</v>
      </c>
      <c r="D27">
        <v>250</v>
      </c>
      <c r="E27">
        <v>338</v>
      </c>
      <c r="F27">
        <v>342</v>
      </c>
      <c r="G27">
        <v>67</v>
      </c>
    </row>
    <row r="32" spans="1:23" x14ac:dyDescent="0.25">
      <c r="A32" t="s">
        <v>154</v>
      </c>
    </row>
    <row r="33" spans="1:23" x14ac:dyDescent="0.25">
      <c r="A33" t="s">
        <v>0</v>
      </c>
    </row>
    <row r="34" spans="1:23" x14ac:dyDescent="0.25">
      <c r="C34" t="s">
        <v>2</v>
      </c>
      <c r="D34" t="s">
        <v>12</v>
      </c>
    </row>
    <row r="35" spans="1:23" s="4" customFormat="1" ht="60" x14ac:dyDescent="0.25">
      <c r="D35" s="4" t="s">
        <v>13</v>
      </c>
      <c r="E35" s="4" t="s">
        <v>14</v>
      </c>
      <c r="F35" s="4" t="s">
        <v>15</v>
      </c>
      <c r="K35" s="4" t="s">
        <v>192</v>
      </c>
      <c r="L35" s="4" t="str">
        <f>D35</f>
        <v>White non-Hispanic</v>
      </c>
      <c r="M35" s="4" t="str">
        <f>E35</f>
        <v>Black non-Hispanic</v>
      </c>
      <c r="N35" s="4" t="str">
        <f>F35</f>
        <v>Hispanic/Latino &amp; all other races</v>
      </c>
      <c r="S35" s="4" t="str">
        <f>K35</f>
        <v>Overall</v>
      </c>
      <c r="T35" s="4" t="str">
        <f>L35</f>
        <v>White non-Hispanic</v>
      </c>
      <c r="U35" s="4" t="str">
        <f>M35</f>
        <v>Black non-Hispanic</v>
      </c>
      <c r="V35" s="4" t="str">
        <f>N35</f>
        <v>Hispanic/Latino &amp; all other races</v>
      </c>
    </row>
    <row r="36" spans="1:23" x14ac:dyDescent="0.25">
      <c r="B36" t="s">
        <v>41</v>
      </c>
      <c r="C36">
        <v>189</v>
      </c>
      <c r="D36">
        <v>123</v>
      </c>
      <c r="E36">
        <v>18</v>
      </c>
      <c r="F36">
        <v>48</v>
      </c>
      <c r="J36" t="str">
        <f>B36</f>
        <v>Strongly agree</v>
      </c>
      <c r="K36" s="3">
        <f>C36/C41</f>
        <v>0.18862275449101795</v>
      </c>
      <c r="L36" s="3">
        <f>D36/D41</f>
        <v>0.19523809523809524</v>
      </c>
      <c r="M36" s="3">
        <f>E36/E41</f>
        <v>8.4507042253521125E-2</v>
      </c>
      <c r="N36" s="3">
        <f>F36/F41</f>
        <v>0.30188679245283018</v>
      </c>
      <c r="O36" s="3"/>
      <c r="R36" t="s">
        <v>194</v>
      </c>
      <c r="S36" s="5">
        <f>K36+K37</f>
        <v>0.39520958083832336</v>
      </c>
      <c r="T36" s="5">
        <f>L36+L37</f>
        <v>0.38095238095238093</v>
      </c>
      <c r="U36" s="5">
        <f>M36+M37</f>
        <v>0.352112676056338</v>
      </c>
      <c r="V36" s="5">
        <f>N36+N37</f>
        <v>0.50943396226415094</v>
      </c>
      <c r="W36" s="5"/>
    </row>
    <row r="37" spans="1:23" x14ac:dyDescent="0.25">
      <c r="B37" t="s">
        <v>42</v>
      </c>
      <c r="C37">
        <v>207</v>
      </c>
      <c r="D37">
        <v>117</v>
      </c>
      <c r="E37">
        <v>57</v>
      </c>
      <c r="F37">
        <v>33</v>
      </c>
      <c r="J37" t="str">
        <f>B37</f>
        <v>Somewhat agree</v>
      </c>
      <c r="K37" s="3">
        <f>C37/C41</f>
        <v>0.20658682634730538</v>
      </c>
      <c r="L37" s="3">
        <f>D37/D41</f>
        <v>0.18571428571428572</v>
      </c>
      <c r="M37" s="3">
        <f>E37/E41</f>
        <v>0.26760563380281688</v>
      </c>
      <c r="N37" s="3">
        <f>F37/F41</f>
        <v>0.20754716981132076</v>
      </c>
      <c r="O37" s="3"/>
      <c r="R37" t="s">
        <v>195</v>
      </c>
      <c r="S37" s="5">
        <f>K38+K39</f>
        <v>0.47904191616766467</v>
      </c>
      <c r="T37" s="5">
        <f>L38+L39</f>
        <v>0.5</v>
      </c>
      <c r="U37" s="5">
        <f>M38+M39</f>
        <v>0.49295774647887325</v>
      </c>
      <c r="V37" s="5">
        <f>N38+N39</f>
        <v>0.37735849056603776</v>
      </c>
      <c r="W37" s="5"/>
    </row>
    <row r="38" spans="1:23" x14ac:dyDescent="0.25">
      <c r="B38" t="s">
        <v>43</v>
      </c>
      <c r="C38">
        <v>141</v>
      </c>
      <c r="D38">
        <v>81</v>
      </c>
      <c r="E38">
        <v>36</v>
      </c>
      <c r="F38">
        <v>24</v>
      </c>
      <c r="J38" t="str">
        <f>B38</f>
        <v>Somewhat disagree</v>
      </c>
      <c r="K38" s="3">
        <f>C38/C41</f>
        <v>0.1407185628742515</v>
      </c>
      <c r="L38" s="3">
        <f>D38/D41</f>
        <v>0.12857142857142856</v>
      </c>
      <c r="M38" s="3">
        <f>E38/E41</f>
        <v>0.16901408450704225</v>
      </c>
      <c r="N38" s="3">
        <f>F38/F41</f>
        <v>0.15094339622641509</v>
      </c>
      <c r="O38" s="3"/>
      <c r="R38" t="s">
        <v>125</v>
      </c>
      <c r="S38" s="5">
        <f>K40</f>
        <v>0.12574850299401197</v>
      </c>
      <c r="T38" s="5">
        <f>L40</f>
        <v>0.11904761904761904</v>
      </c>
      <c r="U38" s="5">
        <f>M40</f>
        <v>0.15492957746478872</v>
      </c>
      <c r="V38" s="5">
        <f>N40</f>
        <v>0.11320754716981132</v>
      </c>
      <c r="W38" s="5"/>
    </row>
    <row r="39" spans="1:23" x14ac:dyDescent="0.25">
      <c r="B39" t="s">
        <v>44</v>
      </c>
      <c r="C39">
        <v>339</v>
      </c>
      <c r="D39">
        <v>234</v>
      </c>
      <c r="E39">
        <v>69</v>
      </c>
      <c r="F39">
        <v>36</v>
      </c>
      <c r="J39" t="str">
        <f>B39</f>
        <v>Strongly disagree</v>
      </c>
      <c r="K39" s="3">
        <f>C39/C41</f>
        <v>0.33832335329341318</v>
      </c>
      <c r="L39" s="3">
        <f>D39/D41</f>
        <v>0.37142857142857144</v>
      </c>
      <c r="M39" s="3">
        <f>E39/E41</f>
        <v>0.323943661971831</v>
      </c>
      <c r="N39" s="3">
        <f>F39/F41</f>
        <v>0.22641509433962265</v>
      </c>
      <c r="O39" s="3"/>
    </row>
    <row r="40" spans="1:23" x14ac:dyDescent="0.25">
      <c r="B40" t="s">
        <v>125</v>
      </c>
      <c r="C40">
        <v>126</v>
      </c>
      <c r="D40">
        <v>75</v>
      </c>
      <c r="E40">
        <v>33</v>
      </c>
      <c r="F40">
        <v>18</v>
      </c>
      <c r="J40" t="str">
        <f>B40</f>
        <v>Don't know</v>
      </c>
      <c r="K40" s="3">
        <f>C40/C41</f>
        <v>0.12574850299401197</v>
      </c>
      <c r="L40" s="3">
        <f>D40/D41</f>
        <v>0.11904761904761904</v>
      </c>
      <c r="M40" s="3">
        <f>E40/E41</f>
        <v>0.15492957746478872</v>
      </c>
      <c r="N40" s="3">
        <f>F40/F41</f>
        <v>0.11320754716981132</v>
      </c>
      <c r="O40" s="3"/>
    </row>
    <row r="41" spans="1:23" x14ac:dyDescent="0.25">
      <c r="A41" t="s">
        <v>2</v>
      </c>
      <c r="C41">
        <v>1002</v>
      </c>
      <c r="D41">
        <v>630</v>
      </c>
      <c r="E41">
        <v>213</v>
      </c>
      <c r="F41">
        <v>159</v>
      </c>
    </row>
    <row r="46" spans="1:23" x14ac:dyDescent="0.25">
      <c r="A46" t="s">
        <v>155</v>
      </c>
    </row>
    <row r="47" spans="1:23" x14ac:dyDescent="0.25">
      <c r="A47" t="s">
        <v>0</v>
      </c>
    </row>
    <row r="48" spans="1:23" x14ac:dyDescent="0.25">
      <c r="C48" t="s">
        <v>2</v>
      </c>
      <c r="D48" t="s">
        <v>16</v>
      </c>
    </row>
    <row r="49" spans="1:23" x14ac:dyDescent="0.25">
      <c r="D49" t="s">
        <v>17</v>
      </c>
      <c r="E49" t="s">
        <v>18</v>
      </c>
      <c r="K49" t="s">
        <v>192</v>
      </c>
      <c r="L49" t="str">
        <f>D49</f>
        <v>Male</v>
      </c>
      <c r="M49" t="str">
        <f>E49</f>
        <v>Female</v>
      </c>
      <c r="P49" s="4"/>
      <c r="Q49" s="4"/>
      <c r="R49" s="4"/>
      <c r="S49" s="4" t="str">
        <f>K49</f>
        <v>Overall</v>
      </c>
      <c r="T49" s="4" t="str">
        <f>L49</f>
        <v>Male</v>
      </c>
      <c r="U49" s="4" t="str">
        <f>M49</f>
        <v>Female</v>
      </c>
      <c r="V49" s="4"/>
      <c r="W49" s="4"/>
    </row>
    <row r="50" spans="1:23" x14ac:dyDescent="0.25">
      <c r="B50" t="s">
        <v>41</v>
      </c>
      <c r="C50">
        <v>189</v>
      </c>
      <c r="D50">
        <v>111</v>
      </c>
      <c r="E50">
        <v>78</v>
      </c>
      <c r="J50" t="str">
        <f>B50</f>
        <v>Strongly agree</v>
      </c>
      <c r="K50" s="3">
        <f>C50/C55</f>
        <v>0.1891891891891892</v>
      </c>
      <c r="L50" s="3">
        <f>D50/D55</f>
        <v>0.23076923076923078</v>
      </c>
      <c r="M50" s="3">
        <f>E50/E55</f>
        <v>0.15057915057915058</v>
      </c>
      <c r="N50" s="3"/>
      <c r="O50" s="3"/>
      <c r="R50" t="s">
        <v>194</v>
      </c>
      <c r="S50" s="5">
        <f>K50+K51</f>
        <v>0.39539539539539537</v>
      </c>
      <c r="T50" s="5">
        <f>L50+L51</f>
        <v>0.45945945945945948</v>
      </c>
      <c r="U50" s="5">
        <f>M50+M51</f>
        <v>0.3359073359073359</v>
      </c>
      <c r="V50" s="5"/>
      <c r="W50" s="5"/>
    </row>
    <row r="51" spans="1:23" x14ac:dyDescent="0.25">
      <c r="B51" t="s">
        <v>42</v>
      </c>
      <c r="C51">
        <v>206</v>
      </c>
      <c r="D51">
        <v>110</v>
      </c>
      <c r="E51">
        <v>96</v>
      </c>
      <c r="J51" t="str">
        <f>B51</f>
        <v>Somewhat agree</v>
      </c>
      <c r="K51" s="3">
        <f>C51/C55</f>
        <v>0.20620620620620619</v>
      </c>
      <c r="L51" s="3">
        <f>D51/D55</f>
        <v>0.2286902286902287</v>
      </c>
      <c r="M51" s="3">
        <f>E51/E55</f>
        <v>0.18532818532818532</v>
      </c>
      <c r="N51" s="3"/>
      <c r="O51" s="3"/>
      <c r="R51" t="s">
        <v>195</v>
      </c>
      <c r="S51" s="5">
        <f>K52+K53</f>
        <v>0.47847847847847846</v>
      </c>
      <c r="T51" s="5">
        <f>L52+L53</f>
        <v>0.44906444906444909</v>
      </c>
      <c r="U51" s="5">
        <f>M52+M53</f>
        <v>0.50579150579150578</v>
      </c>
      <c r="V51" s="5"/>
      <c r="W51" s="5"/>
    </row>
    <row r="52" spans="1:23" x14ac:dyDescent="0.25">
      <c r="B52" t="s">
        <v>43</v>
      </c>
      <c r="C52">
        <v>140</v>
      </c>
      <c r="D52">
        <v>70</v>
      </c>
      <c r="E52">
        <v>70</v>
      </c>
      <c r="J52" t="str">
        <f>B52</f>
        <v>Somewhat disagree</v>
      </c>
      <c r="K52" s="3">
        <f>C52/C55</f>
        <v>0.14014014014014015</v>
      </c>
      <c r="L52" s="3">
        <f>D52/D55</f>
        <v>0.14553014553014554</v>
      </c>
      <c r="M52" s="3">
        <f>E52/E55</f>
        <v>0.13513513513513514</v>
      </c>
      <c r="N52" s="3"/>
      <c r="O52" s="3"/>
      <c r="R52" t="s">
        <v>125</v>
      </c>
      <c r="S52" s="5">
        <f>K54</f>
        <v>0.12612612612612611</v>
      </c>
      <c r="T52" s="5">
        <f>L54</f>
        <v>9.1476091476091481E-2</v>
      </c>
      <c r="U52" s="5">
        <f>M54</f>
        <v>0.15830115830115829</v>
      </c>
      <c r="V52" s="5"/>
      <c r="W52" s="5"/>
    </row>
    <row r="53" spans="1:23" x14ac:dyDescent="0.25">
      <c r="B53" t="s">
        <v>44</v>
      </c>
      <c r="C53">
        <v>338</v>
      </c>
      <c r="D53">
        <v>146</v>
      </c>
      <c r="E53">
        <v>192</v>
      </c>
      <c r="J53" t="str">
        <f>B53</f>
        <v>Strongly disagree</v>
      </c>
      <c r="K53" s="3">
        <f>C53/C55</f>
        <v>0.33833833833833832</v>
      </c>
      <c r="L53" s="3">
        <f>D53/D55</f>
        <v>0.30353430353430355</v>
      </c>
      <c r="M53" s="3">
        <f>E53/E55</f>
        <v>0.37065637065637064</v>
      </c>
      <c r="N53" s="3"/>
      <c r="O53" s="3"/>
    </row>
    <row r="54" spans="1:23" x14ac:dyDescent="0.25">
      <c r="B54" t="s">
        <v>125</v>
      </c>
      <c r="C54">
        <v>126</v>
      </c>
      <c r="D54">
        <v>44</v>
      </c>
      <c r="E54">
        <v>82</v>
      </c>
      <c r="J54" t="str">
        <f>B54</f>
        <v>Don't know</v>
      </c>
      <c r="K54" s="3">
        <f>C54/C55</f>
        <v>0.12612612612612611</v>
      </c>
      <c r="L54" s="3">
        <f>D54/D55</f>
        <v>9.1476091476091481E-2</v>
      </c>
      <c r="M54" s="3">
        <f>E54/E55</f>
        <v>0.15830115830115829</v>
      </c>
      <c r="N54" s="3"/>
      <c r="O54" s="3"/>
    </row>
    <row r="55" spans="1:23" x14ac:dyDescent="0.25">
      <c r="A55" t="s">
        <v>2</v>
      </c>
      <c r="C55">
        <v>999</v>
      </c>
      <c r="D55">
        <v>481</v>
      </c>
      <c r="E55">
        <v>518</v>
      </c>
    </row>
    <row r="60" spans="1:23" x14ac:dyDescent="0.25">
      <c r="A60" t="s">
        <v>156</v>
      </c>
    </row>
    <row r="61" spans="1:23" x14ac:dyDescent="0.25">
      <c r="A61" t="s">
        <v>0</v>
      </c>
    </row>
    <row r="62" spans="1:23" x14ac:dyDescent="0.25">
      <c r="C62" t="s">
        <v>2</v>
      </c>
      <c r="D62" t="s">
        <v>19</v>
      </c>
    </row>
    <row r="63" spans="1:23" s="4" customFormat="1" ht="120" x14ac:dyDescent="0.25">
      <c r="D63" s="4" t="s">
        <v>20</v>
      </c>
      <c r="E63" s="4" t="s">
        <v>21</v>
      </c>
      <c r="F63" s="4" t="s">
        <v>22</v>
      </c>
      <c r="K63" s="4" t="s">
        <v>192</v>
      </c>
      <c r="L63" s="4" t="str">
        <f>D63</f>
        <v>Silent &amp; Boomer Generations (born before 1965)</v>
      </c>
      <c r="M63" s="4" t="str">
        <f>E63</f>
        <v>Generation X (born 1965-1980)</v>
      </c>
      <c r="N63" s="4" t="str">
        <f>F63</f>
        <v>Millennials &amp; Generation Z (born 1981 and after)</v>
      </c>
      <c r="S63" s="4" t="str">
        <f>K63</f>
        <v>Overall</v>
      </c>
      <c r="T63" s="4" t="str">
        <f>L63</f>
        <v>Silent &amp; Boomer Generations (born before 1965)</v>
      </c>
      <c r="U63" s="4" t="str">
        <f>M63</f>
        <v>Generation X (born 1965-1980)</v>
      </c>
      <c r="V63" s="4" t="str">
        <f>N63</f>
        <v>Millennials &amp; Generation Z (born 1981 and after)</v>
      </c>
    </row>
    <row r="64" spans="1:23" x14ac:dyDescent="0.25">
      <c r="B64" t="s">
        <v>41</v>
      </c>
      <c r="C64">
        <v>189</v>
      </c>
      <c r="D64">
        <v>71</v>
      </c>
      <c r="E64">
        <v>39</v>
      </c>
      <c r="F64">
        <v>79</v>
      </c>
      <c r="J64" t="str">
        <f>B64</f>
        <v>Strongly agree</v>
      </c>
      <c r="K64" s="3">
        <f>C64/C69</f>
        <v>0.1891891891891892</v>
      </c>
      <c r="L64" s="3">
        <f>D64/D69</f>
        <v>0.23825503355704697</v>
      </c>
      <c r="M64" s="3">
        <f>E64/E69</f>
        <v>0.15789473684210525</v>
      </c>
      <c r="N64" s="3">
        <f>F64/F69</f>
        <v>0.17400881057268722</v>
      </c>
      <c r="O64" s="3"/>
      <c r="R64" t="s">
        <v>194</v>
      </c>
      <c r="S64" s="5">
        <f>K64+K65</f>
        <v>0.39539539539539537</v>
      </c>
      <c r="T64" s="5">
        <f>L64+L65</f>
        <v>0.36912751677852351</v>
      </c>
      <c r="U64" s="5">
        <f>M64+M65</f>
        <v>0.39271255060728744</v>
      </c>
      <c r="V64" s="5">
        <f>N64+N65</f>
        <v>0.41409691629955947</v>
      </c>
      <c r="W64" s="5"/>
    </row>
    <row r="65" spans="1:23" x14ac:dyDescent="0.25">
      <c r="B65" t="s">
        <v>42</v>
      </c>
      <c r="C65">
        <v>206</v>
      </c>
      <c r="D65">
        <v>39</v>
      </c>
      <c r="E65">
        <v>58</v>
      </c>
      <c r="F65">
        <v>109</v>
      </c>
      <c r="J65" t="str">
        <f>B65</f>
        <v>Somewhat agree</v>
      </c>
      <c r="K65" s="3">
        <f>C65/C69</f>
        <v>0.20620620620620619</v>
      </c>
      <c r="L65" s="3">
        <f>D65/D69</f>
        <v>0.13087248322147652</v>
      </c>
      <c r="M65" s="3">
        <f>E65/E69</f>
        <v>0.23481781376518218</v>
      </c>
      <c r="N65" s="3">
        <f>F65/F69</f>
        <v>0.24008810572687225</v>
      </c>
      <c r="O65" s="3"/>
      <c r="R65" t="s">
        <v>195</v>
      </c>
      <c r="S65" s="5">
        <f>K66+K67</f>
        <v>0.47847847847847846</v>
      </c>
      <c r="T65" s="5">
        <f>L66+L67</f>
        <v>0.51342281879194629</v>
      </c>
      <c r="U65" s="5">
        <f>M66+M67</f>
        <v>0.44939271255060725</v>
      </c>
      <c r="V65" s="5">
        <f>N66+N67</f>
        <v>0.47136563876651982</v>
      </c>
      <c r="W65" s="5"/>
    </row>
    <row r="66" spans="1:23" x14ac:dyDescent="0.25">
      <c r="B66" t="s">
        <v>43</v>
      </c>
      <c r="C66">
        <v>140</v>
      </c>
      <c r="D66">
        <v>39</v>
      </c>
      <c r="E66">
        <v>26</v>
      </c>
      <c r="F66">
        <v>75</v>
      </c>
      <c r="J66" t="str">
        <f>B66</f>
        <v>Somewhat disagree</v>
      </c>
      <c r="K66" s="3">
        <f>C66/C69</f>
        <v>0.14014014014014015</v>
      </c>
      <c r="L66" s="3">
        <f>D66/D69</f>
        <v>0.13087248322147652</v>
      </c>
      <c r="M66" s="3">
        <f>E66/E69</f>
        <v>0.10526315789473684</v>
      </c>
      <c r="N66" s="3">
        <f>F66/F69</f>
        <v>0.16519823788546256</v>
      </c>
      <c r="O66" s="3"/>
      <c r="R66" t="s">
        <v>125</v>
      </c>
      <c r="S66" s="5">
        <f>K68</f>
        <v>0.12612612612612611</v>
      </c>
      <c r="T66" s="5">
        <f>L68</f>
        <v>0.1174496644295302</v>
      </c>
      <c r="U66" s="5">
        <f>M68</f>
        <v>0.15789473684210525</v>
      </c>
      <c r="V66" s="5">
        <f>N68</f>
        <v>0.11453744493392071</v>
      </c>
      <c r="W66" s="5"/>
    </row>
    <row r="67" spans="1:23" x14ac:dyDescent="0.25">
      <c r="B67" t="s">
        <v>44</v>
      </c>
      <c r="C67">
        <v>338</v>
      </c>
      <c r="D67">
        <v>114</v>
      </c>
      <c r="E67">
        <v>85</v>
      </c>
      <c r="F67">
        <v>139</v>
      </c>
      <c r="J67" t="str">
        <f>B67</f>
        <v>Strongly disagree</v>
      </c>
      <c r="K67" s="3">
        <f>C67/C69</f>
        <v>0.33833833833833832</v>
      </c>
      <c r="L67" s="3">
        <f>D67/D69</f>
        <v>0.3825503355704698</v>
      </c>
      <c r="M67" s="3">
        <f>E67/E69</f>
        <v>0.34412955465587042</v>
      </c>
      <c r="N67" s="3">
        <f>F67/F69</f>
        <v>0.30616740088105726</v>
      </c>
      <c r="O67" s="3"/>
    </row>
    <row r="68" spans="1:23" x14ac:dyDescent="0.25">
      <c r="B68" t="s">
        <v>125</v>
      </c>
      <c r="C68">
        <v>126</v>
      </c>
      <c r="D68">
        <v>35</v>
      </c>
      <c r="E68">
        <v>39</v>
      </c>
      <c r="F68">
        <v>52</v>
      </c>
      <c r="J68" t="str">
        <f>B68</f>
        <v>Don't know</v>
      </c>
      <c r="K68" s="3">
        <f>C68/C69</f>
        <v>0.12612612612612611</v>
      </c>
      <c r="L68" s="3">
        <f>D68/D69</f>
        <v>0.1174496644295302</v>
      </c>
      <c r="M68" s="3">
        <f>E68/E69</f>
        <v>0.15789473684210525</v>
      </c>
      <c r="N68" s="3">
        <f>F68/F69</f>
        <v>0.11453744493392071</v>
      </c>
      <c r="O68" s="3"/>
    </row>
    <row r="69" spans="1:23" x14ac:dyDescent="0.25">
      <c r="A69" t="s">
        <v>2</v>
      </c>
      <c r="C69">
        <v>999</v>
      </c>
      <c r="D69">
        <v>298</v>
      </c>
      <c r="E69">
        <v>247</v>
      </c>
      <c r="F69">
        <v>454</v>
      </c>
    </row>
    <row r="74" spans="1:23" x14ac:dyDescent="0.25">
      <c r="A74" t="s">
        <v>157</v>
      </c>
    </row>
    <row r="75" spans="1:23" x14ac:dyDescent="0.25">
      <c r="A75" t="s">
        <v>0</v>
      </c>
    </row>
    <row r="76" spans="1:23" x14ac:dyDescent="0.25">
      <c r="C76" t="s">
        <v>2</v>
      </c>
      <c r="D76" t="s">
        <v>23</v>
      </c>
    </row>
    <row r="77" spans="1:23" s="4" customFormat="1" ht="120" x14ac:dyDescent="0.25">
      <c r="D77" s="4" t="s">
        <v>24</v>
      </c>
      <c r="E77" s="4" t="s">
        <v>25</v>
      </c>
      <c r="F77" s="4" t="s">
        <v>26</v>
      </c>
      <c r="K77" s="4" t="s">
        <v>192</v>
      </c>
      <c r="L77" s="4" t="str">
        <f>D77</f>
        <v>No HS/HS Graduate</v>
      </c>
      <c r="M77" s="4" t="str">
        <f>E77</f>
        <v>Some college/2-year college graduate</v>
      </c>
      <c r="N77" s="4" t="str">
        <f>F77</f>
        <v>4-year college graduate/post-graduate degree</v>
      </c>
      <c r="S77" s="4" t="str">
        <f>K77</f>
        <v>Overall</v>
      </c>
      <c r="T77" s="4" t="str">
        <f>L77</f>
        <v>No HS/HS Graduate</v>
      </c>
      <c r="U77" s="4" t="str">
        <f>M77</f>
        <v>Some college/2-year college graduate</v>
      </c>
      <c r="V77" s="4" t="str">
        <f>N77</f>
        <v>4-year college graduate/post-graduate degree</v>
      </c>
    </row>
    <row r="78" spans="1:23" x14ac:dyDescent="0.25">
      <c r="B78" t="s">
        <v>41</v>
      </c>
      <c r="C78">
        <v>188</v>
      </c>
      <c r="D78">
        <v>61</v>
      </c>
      <c r="E78">
        <v>73</v>
      </c>
      <c r="F78">
        <v>54</v>
      </c>
      <c r="J78" t="str">
        <f>B78</f>
        <v>Strongly agree</v>
      </c>
      <c r="K78" s="3">
        <f>C78/C83</f>
        <v>0.188</v>
      </c>
      <c r="L78" s="3">
        <f>D78/D83</f>
        <v>0.17579250720461095</v>
      </c>
      <c r="M78" s="3">
        <f>E78/E83</f>
        <v>0.22884012539184953</v>
      </c>
      <c r="N78" s="3">
        <f>F78/F83</f>
        <v>0.16167664670658682</v>
      </c>
      <c r="O78" s="3"/>
      <c r="R78" t="s">
        <v>194</v>
      </c>
      <c r="S78" s="5">
        <f>K78+K79</f>
        <v>0.39400000000000002</v>
      </c>
      <c r="T78" s="5">
        <f>L78+L79</f>
        <v>0.40634005763688763</v>
      </c>
      <c r="U78" s="5">
        <f>M78+M79</f>
        <v>0.43260188087774298</v>
      </c>
      <c r="V78" s="5">
        <f>N78+N79</f>
        <v>0.34431137724550898</v>
      </c>
      <c r="W78" s="5"/>
    </row>
    <row r="79" spans="1:23" x14ac:dyDescent="0.25">
      <c r="B79" t="s">
        <v>42</v>
      </c>
      <c r="C79">
        <v>206</v>
      </c>
      <c r="D79">
        <v>80</v>
      </c>
      <c r="E79">
        <v>65</v>
      </c>
      <c r="F79">
        <v>61</v>
      </c>
      <c r="J79" t="str">
        <f>B79</f>
        <v>Somewhat agree</v>
      </c>
      <c r="K79" s="3">
        <f>C79/C83</f>
        <v>0.20599999999999999</v>
      </c>
      <c r="L79" s="3">
        <f>D79/D83</f>
        <v>0.23054755043227665</v>
      </c>
      <c r="M79" s="3">
        <f>E79/E83</f>
        <v>0.20376175548589343</v>
      </c>
      <c r="N79" s="3">
        <f>F79/F83</f>
        <v>0.18263473053892215</v>
      </c>
      <c r="O79" s="3"/>
      <c r="R79" t="s">
        <v>195</v>
      </c>
      <c r="S79" s="5">
        <f>K80+K81</f>
        <v>0.48</v>
      </c>
      <c r="T79" s="5">
        <f>L80+L81</f>
        <v>0.42651296829971186</v>
      </c>
      <c r="U79" s="5">
        <f>M80+M81</f>
        <v>0.41379310344827586</v>
      </c>
      <c r="V79" s="5">
        <f>N80+N81</f>
        <v>0.59880239520958078</v>
      </c>
      <c r="W79" s="5"/>
    </row>
    <row r="80" spans="1:23" x14ac:dyDescent="0.25">
      <c r="B80" t="s">
        <v>43</v>
      </c>
      <c r="C80">
        <v>141</v>
      </c>
      <c r="D80">
        <v>60</v>
      </c>
      <c r="E80">
        <v>38</v>
      </c>
      <c r="F80">
        <v>43</v>
      </c>
      <c r="J80" t="str">
        <f>B80</f>
        <v>Somewhat disagree</v>
      </c>
      <c r="K80" s="3">
        <f>C80/C83</f>
        <v>0.14099999999999999</v>
      </c>
      <c r="L80" s="3">
        <f>D80/D83</f>
        <v>0.1729106628242075</v>
      </c>
      <c r="M80" s="3">
        <f>E80/E83</f>
        <v>0.11912225705329153</v>
      </c>
      <c r="N80" s="3">
        <f>F80/F83</f>
        <v>0.12874251497005987</v>
      </c>
      <c r="O80" s="3"/>
      <c r="R80" t="s">
        <v>125</v>
      </c>
      <c r="S80" s="5">
        <f>K82</f>
        <v>0.126</v>
      </c>
      <c r="T80" s="5">
        <f>L82</f>
        <v>0.16714697406340057</v>
      </c>
      <c r="U80" s="5">
        <f>M82</f>
        <v>0.15360501567398119</v>
      </c>
      <c r="V80" s="5">
        <f>N82</f>
        <v>5.6886227544910177E-2</v>
      </c>
      <c r="W80" s="5"/>
    </row>
    <row r="81" spans="1:23" x14ac:dyDescent="0.25">
      <c r="B81" t="s">
        <v>44</v>
      </c>
      <c r="C81">
        <v>339</v>
      </c>
      <c r="D81">
        <v>88</v>
      </c>
      <c r="E81">
        <v>94</v>
      </c>
      <c r="F81">
        <v>157</v>
      </c>
      <c r="J81" t="str">
        <f>B81</f>
        <v>Strongly disagree</v>
      </c>
      <c r="K81" s="3">
        <f>C81/C83</f>
        <v>0.33900000000000002</v>
      </c>
      <c r="L81" s="3">
        <f>D81/D83</f>
        <v>0.25360230547550433</v>
      </c>
      <c r="M81" s="3">
        <f>E81/E83</f>
        <v>0.29467084639498431</v>
      </c>
      <c r="N81" s="3">
        <f>F81/F83</f>
        <v>0.47005988023952094</v>
      </c>
      <c r="O81" s="3"/>
    </row>
    <row r="82" spans="1:23" x14ac:dyDescent="0.25">
      <c r="B82" t="s">
        <v>125</v>
      </c>
      <c r="C82">
        <v>126</v>
      </c>
      <c r="D82">
        <v>58</v>
      </c>
      <c r="E82">
        <v>49</v>
      </c>
      <c r="F82">
        <v>19</v>
      </c>
      <c r="J82" t="str">
        <f>B82</f>
        <v>Don't know</v>
      </c>
      <c r="K82" s="3">
        <f>C82/C83</f>
        <v>0.126</v>
      </c>
      <c r="L82" s="3">
        <f>D82/D83</f>
        <v>0.16714697406340057</v>
      </c>
      <c r="M82" s="3">
        <f>E82/E83</f>
        <v>0.15360501567398119</v>
      </c>
      <c r="N82" s="3">
        <f>F82/F83</f>
        <v>5.6886227544910177E-2</v>
      </c>
      <c r="O82" s="3"/>
    </row>
    <row r="83" spans="1:23" x14ac:dyDescent="0.25">
      <c r="A83" t="s">
        <v>2</v>
      </c>
      <c r="C83">
        <v>1000</v>
      </c>
      <c r="D83">
        <v>347</v>
      </c>
      <c r="E83">
        <v>319</v>
      </c>
      <c r="F83">
        <v>334</v>
      </c>
    </row>
    <row r="88" spans="1:23" x14ac:dyDescent="0.25">
      <c r="A88" t="s">
        <v>158</v>
      </c>
    </row>
    <row r="89" spans="1:23" x14ac:dyDescent="0.25">
      <c r="A89" t="s">
        <v>0</v>
      </c>
    </row>
    <row r="90" spans="1:23" x14ac:dyDescent="0.25">
      <c r="C90" t="s">
        <v>2</v>
      </c>
      <c r="D90" t="s">
        <v>27</v>
      </c>
    </row>
    <row r="91" spans="1:23" s="4" customFormat="1" ht="60" x14ac:dyDescent="0.25">
      <c r="D91" s="4" t="s">
        <v>28</v>
      </c>
      <c r="E91" s="4" t="s">
        <v>29</v>
      </c>
      <c r="F91" s="4" t="s">
        <v>30</v>
      </c>
      <c r="G91" s="4" t="s">
        <v>31</v>
      </c>
      <c r="K91" s="4" t="s">
        <v>192</v>
      </c>
      <c r="L91" s="4" t="str">
        <f>D91</f>
        <v>Central City</v>
      </c>
      <c r="M91" s="4" t="str">
        <f>E91</f>
        <v>Urban Suburb</v>
      </c>
      <c r="N91" s="4" t="str">
        <f>F91</f>
        <v>Surrounding Suburban County</v>
      </c>
      <c r="O91" s="4" t="str">
        <f>G91</f>
        <v>Rural County</v>
      </c>
      <c r="S91" s="4" t="str">
        <f>K91</f>
        <v>Overall</v>
      </c>
      <c r="T91" s="4" t="str">
        <f>L91</f>
        <v>Central City</v>
      </c>
      <c r="U91" s="4" t="str">
        <f>M91</f>
        <v>Urban Suburb</v>
      </c>
      <c r="V91" s="4" t="str">
        <f>N91</f>
        <v>Surrounding Suburban County</v>
      </c>
      <c r="W91" s="4" t="str">
        <f>O91</f>
        <v>Rural County</v>
      </c>
    </row>
    <row r="92" spans="1:23" x14ac:dyDescent="0.25">
      <c r="B92" t="s">
        <v>41</v>
      </c>
      <c r="C92">
        <v>189</v>
      </c>
      <c r="D92">
        <v>30</v>
      </c>
      <c r="E92">
        <v>49</v>
      </c>
      <c r="F92">
        <v>64</v>
      </c>
      <c r="G92">
        <v>46</v>
      </c>
      <c r="J92" t="str">
        <f>B92</f>
        <v>Strongly agree</v>
      </c>
      <c r="K92" s="3">
        <f>C92/C97</f>
        <v>0.18824701195219123</v>
      </c>
      <c r="L92" s="3">
        <f>D92/D97</f>
        <v>0.10563380281690141</v>
      </c>
      <c r="M92" s="3">
        <f>E92/E97</f>
        <v>0.20675105485232068</v>
      </c>
      <c r="N92" s="3">
        <f>F92/F97</f>
        <v>0.21768707482993196</v>
      </c>
      <c r="O92" s="3">
        <f>G92/G97</f>
        <v>0.24338624338624337</v>
      </c>
      <c r="R92" t="s">
        <v>194</v>
      </c>
      <c r="S92" s="5">
        <f>K92+K93</f>
        <v>0.39442231075697209</v>
      </c>
      <c r="T92" s="5">
        <f>L92+L93</f>
        <v>0.33450704225352113</v>
      </c>
      <c r="U92" s="5">
        <f>M92+M93</f>
        <v>0.3966244725738397</v>
      </c>
      <c r="V92" s="5">
        <f>N92+N93</f>
        <v>0.40476190476190477</v>
      </c>
      <c r="W92" s="5">
        <f>O92+O93</f>
        <v>0.46560846560846558</v>
      </c>
    </row>
    <row r="93" spans="1:23" x14ac:dyDescent="0.25">
      <c r="B93" t="s">
        <v>42</v>
      </c>
      <c r="C93">
        <v>207</v>
      </c>
      <c r="D93">
        <v>65</v>
      </c>
      <c r="E93">
        <v>45</v>
      </c>
      <c r="F93">
        <v>55</v>
      </c>
      <c r="G93">
        <v>42</v>
      </c>
      <c r="J93" t="str">
        <f>B93</f>
        <v>Somewhat agree</v>
      </c>
      <c r="K93" s="3">
        <f>C93/C97</f>
        <v>0.20617529880478089</v>
      </c>
      <c r="L93" s="3">
        <f>D93/D97</f>
        <v>0.22887323943661972</v>
      </c>
      <c r="M93" s="3">
        <f>E93/E97</f>
        <v>0.189873417721519</v>
      </c>
      <c r="N93" s="3">
        <f>F93/F97</f>
        <v>0.1870748299319728</v>
      </c>
      <c r="O93" s="3">
        <f>G93/G97</f>
        <v>0.22222222222222221</v>
      </c>
      <c r="R93" t="s">
        <v>195</v>
      </c>
      <c r="S93" s="5">
        <f>K94+K95</f>
        <v>0.47908366533864538</v>
      </c>
      <c r="T93" s="5">
        <f>L94+L95</f>
        <v>0.54225352112676051</v>
      </c>
      <c r="U93" s="5">
        <f>M94+M95</f>
        <v>0.48101265822784811</v>
      </c>
      <c r="V93" s="5">
        <f>N94+N95</f>
        <v>0.44217687074829931</v>
      </c>
      <c r="W93" s="5">
        <f>O94+O95</f>
        <v>0.43915343915343913</v>
      </c>
    </row>
    <row r="94" spans="1:23" x14ac:dyDescent="0.25">
      <c r="B94" t="s">
        <v>43</v>
      </c>
      <c r="C94">
        <v>141</v>
      </c>
      <c r="D94">
        <v>45</v>
      </c>
      <c r="E94">
        <v>29</v>
      </c>
      <c r="F94">
        <v>46</v>
      </c>
      <c r="G94">
        <v>21</v>
      </c>
      <c r="J94" t="str">
        <f>B94</f>
        <v>Somewhat disagree</v>
      </c>
      <c r="K94" s="3">
        <f>C94/C97</f>
        <v>0.14043824701195218</v>
      </c>
      <c r="L94" s="3">
        <f>D94/D97</f>
        <v>0.15845070422535212</v>
      </c>
      <c r="M94" s="3">
        <f>E94/E97</f>
        <v>0.12236286919831224</v>
      </c>
      <c r="N94" s="3">
        <f>F94/F97</f>
        <v>0.15646258503401361</v>
      </c>
      <c r="O94" s="3">
        <f>G94/G97</f>
        <v>0.1111111111111111</v>
      </c>
      <c r="R94" t="s">
        <v>125</v>
      </c>
      <c r="S94" s="5">
        <f>K96</f>
        <v>0.12649402390438247</v>
      </c>
      <c r="T94" s="5">
        <f>L96</f>
        <v>0.12323943661971831</v>
      </c>
      <c r="U94" s="5">
        <f>M96</f>
        <v>0.12236286919831224</v>
      </c>
      <c r="V94" s="5">
        <f>N96</f>
        <v>0.15306122448979592</v>
      </c>
      <c r="W94" s="5">
        <f>O96</f>
        <v>9.5238095238095233E-2</v>
      </c>
    </row>
    <row r="95" spans="1:23" x14ac:dyDescent="0.25">
      <c r="B95" t="s">
        <v>44</v>
      </c>
      <c r="C95">
        <v>340</v>
      </c>
      <c r="D95">
        <v>109</v>
      </c>
      <c r="E95">
        <v>85</v>
      </c>
      <c r="F95">
        <v>84</v>
      </c>
      <c r="G95">
        <v>62</v>
      </c>
      <c r="J95" t="str">
        <f>B95</f>
        <v>Strongly disagree</v>
      </c>
      <c r="K95" s="3">
        <f>C95/C97</f>
        <v>0.3386454183266932</v>
      </c>
      <c r="L95" s="3">
        <f>D95/D97</f>
        <v>0.38380281690140844</v>
      </c>
      <c r="M95" s="3">
        <f>E95/E97</f>
        <v>0.35864978902953587</v>
      </c>
      <c r="N95" s="3">
        <f>F95/F97</f>
        <v>0.2857142857142857</v>
      </c>
      <c r="O95" s="3">
        <f>G95/G97</f>
        <v>0.32804232804232802</v>
      </c>
    </row>
    <row r="96" spans="1:23" x14ac:dyDescent="0.25">
      <c r="B96" t="s">
        <v>125</v>
      </c>
      <c r="C96">
        <v>127</v>
      </c>
      <c r="D96">
        <v>35</v>
      </c>
      <c r="E96">
        <v>29</v>
      </c>
      <c r="F96">
        <v>45</v>
      </c>
      <c r="G96">
        <v>18</v>
      </c>
      <c r="J96" t="str">
        <f>B96</f>
        <v>Don't know</v>
      </c>
      <c r="K96" s="3">
        <f>C96/C97</f>
        <v>0.12649402390438247</v>
      </c>
      <c r="L96" s="3">
        <f>D96/D97</f>
        <v>0.12323943661971831</v>
      </c>
      <c r="M96" s="3">
        <f>E96/E97</f>
        <v>0.12236286919831224</v>
      </c>
      <c r="N96" s="3">
        <f>F96/F97</f>
        <v>0.15306122448979592</v>
      </c>
      <c r="O96" s="3">
        <f>G96/G97</f>
        <v>9.5238095238095233E-2</v>
      </c>
    </row>
    <row r="97" spans="1:23" x14ac:dyDescent="0.25">
      <c r="A97" t="s">
        <v>2</v>
      </c>
      <c r="C97">
        <v>1004</v>
      </c>
      <c r="D97">
        <v>284</v>
      </c>
      <c r="E97">
        <v>237</v>
      </c>
      <c r="F97">
        <v>294</v>
      </c>
      <c r="G97">
        <v>189</v>
      </c>
    </row>
    <row r="102" spans="1:23" x14ac:dyDescent="0.25">
      <c r="A102" t="s">
        <v>159</v>
      </c>
    </row>
    <row r="103" spans="1:23" x14ac:dyDescent="0.25">
      <c r="A103" t="s">
        <v>0</v>
      </c>
    </row>
    <row r="104" spans="1:23" x14ac:dyDescent="0.25">
      <c r="C104" t="s">
        <v>2</v>
      </c>
      <c r="D104" t="s">
        <v>32</v>
      </c>
    </row>
    <row r="105" spans="1:23" s="4" customFormat="1" ht="80" x14ac:dyDescent="0.25">
      <c r="D105" s="4" t="s">
        <v>33</v>
      </c>
      <c r="E105" s="4" t="s">
        <v>34</v>
      </c>
      <c r="F105" s="4" t="s">
        <v>35</v>
      </c>
      <c r="K105" s="4" t="s">
        <v>192</v>
      </c>
      <c r="L105" s="4" t="str">
        <f>D105</f>
        <v>Most of the time</v>
      </c>
      <c r="M105" s="4" t="str">
        <f>E105</f>
        <v>Some of the time/Only now and then</v>
      </c>
      <c r="N105" s="4" t="str">
        <f>F105</f>
        <v>Hardly at all/Don't know</v>
      </c>
      <c r="S105" s="4" t="str">
        <f>K105</f>
        <v>Overall</v>
      </c>
      <c r="T105" s="4" t="str">
        <f>L105</f>
        <v>Most of the time</v>
      </c>
      <c r="U105" s="4" t="str">
        <f>M105</f>
        <v>Some of the time/Only now and then</v>
      </c>
      <c r="V105" s="4" t="str">
        <f>N105</f>
        <v>Hardly at all/Don't know</v>
      </c>
    </row>
    <row r="106" spans="1:23" x14ac:dyDescent="0.25">
      <c r="B106" t="s">
        <v>41</v>
      </c>
      <c r="C106">
        <v>189</v>
      </c>
      <c r="D106">
        <v>99</v>
      </c>
      <c r="E106">
        <v>74</v>
      </c>
      <c r="F106">
        <v>16</v>
      </c>
      <c r="J106" t="str">
        <f>B106</f>
        <v>Strongly agree</v>
      </c>
      <c r="K106" s="3">
        <f>C106/C111</f>
        <v>0.1888111888111888</v>
      </c>
      <c r="L106" s="3">
        <f>D106/D111</f>
        <v>0.23684210526315788</v>
      </c>
      <c r="M106" s="3">
        <f>E106/E111</f>
        <v>0.16335540838852097</v>
      </c>
      <c r="N106" s="3">
        <f>F106/F111</f>
        <v>0.12307692307692308</v>
      </c>
      <c r="O106" s="3"/>
      <c r="R106" t="s">
        <v>194</v>
      </c>
      <c r="S106" s="5">
        <f>K106+K107</f>
        <v>0.3936063936063936</v>
      </c>
      <c r="T106" s="5">
        <f>L106+L107</f>
        <v>0.38755980861244022</v>
      </c>
      <c r="U106" s="5">
        <f>M106+M107</f>
        <v>0.43267108167770418</v>
      </c>
      <c r="V106" s="5">
        <f>N106+N107</f>
        <v>0.27692307692307694</v>
      </c>
      <c r="W106" s="5"/>
    </row>
    <row r="107" spans="1:23" x14ac:dyDescent="0.25">
      <c r="B107" t="s">
        <v>42</v>
      </c>
      <c r="C107">
        <v>205</v>
      </c>
      <c r="D107">
        <v>63</v>
      </c>
      <c r="E107">
        <v>122</v>
      </c>
      <c r="F107">
        <v>20</v>
      </c>
      <c r="J107" t="str">
        <f>B107</f>
        <v>Somewhat agree</v>
      </c>
      <c r="K107" s="3">
        <f>C107/C111</f>
        <v>0.2047952047952048</v>
      </c>
      <c r="L107" s="3">
        <f>D107/D111</f>
        <v>0.15071770334928231</v>
      </c>
      <c r="M107" s="3">
        <f>E107/E111</f>
        <v>0.26931567328918321</v>
      </c>
      <c r="N107" s="3">
        <f>F107/F111</f>
        <v>0.15384615384615385</v>
      </c>
      <c r="O107" s="3"/>
      <c r="R107" t="s">
        <v>195</v>
      </c>
      <c r="S107" s="5">
        <f>K108+K109</f>
        <v>0.47952047952047955</v>
      </c>
      <c r="T107" s="5">
        <f>L108+L109</f>
        <v>0.57416267942583732</v>
      </c>
      <c r="U107" s="5">
        <f>M108+M109</f>
        <v>0.42604856512141276</v>
      </c>
      <c r="V107" s="5">
        <f>N108+N109</f>
        <v>0.36153846153846159</v>
      </c>
      <c r="W107" s="5"/>
    </row>
    <row r="108" spans="1:23" x14ac:dyDescent="0.25">
      <c r="B108" t="s">
        <v>43</v>
      </c>
      <c r="C108">
        <v>141</v>
      </c>
      <c r="D108">
        <v>39</v>
      </c>
      <c r="E108">
        <v>77</v>
      </c>
      <c r="F108">
        <v>25</v>
      </c>
      <c r="J108" t="str">
        <f>B108</f>
        <v>Somewhat disagree</v>
      </c>
      <c r="K108" s="3">
        <f>C108/C111</f>
        <v>0.14085914085914086</v>
      </c>
      <c r="L108" s="3">
        <f>D108/D111</f>
        <v>9.3301435406698566E-2</v>
      </c>
      <c r="M108" s="3">
        <f>E108/E111</f>
        <v>0.16997792494481237</v>
      </c>
      <c r="N108" s="3">
        <f>F108/F111</f>
        <v>0.19230769230769232</v>
      </c>
      <c r="O108" s="3"/>
      <c r="R108" t="s">
        <v>125</v>
      </c>
      <c r="S108" s="5">
        <f>K110</f>
        <v>0.12687312687312688</v>
      </c>
      <c r="T108" s="5">
        <f>L110</f>
        <v>3.8277511961722487E-2</v>
      </c>
      <c r="U108" s="5">
        <f>M110</f>
        <v>0.141280353200883</v>
      </c>
      <c r="V108" s="5">
        <f>N110</f>
        <v>0.36153846153846153</v>
      </c>
      <c r="W108" s="5"/>
    </row>
    <row r="109" spans="1:23" x14ac:dyDescent="0.25">
      <c r="B109" t="s">
        <v>44</v>
      </c>
      <c r="C109">
        <v>339</v>
      </c>
      <c r="D109">
        <v>201</v>
      </c>
      <c r="E109">
        <v>116</v>
      </c>
      <c r="F109">
        <v>22</v>
      </c>
      <c r="J109" t="str">
        <f>B109</f>
        <v>Strongly disagree</v>
      </c>
      <c r="K109" s="3">
        <f>C109/C111</f>
        <v>0.33866133866133868</v>
      </c>
      <c r="L109" s="3">
        <f>D109/D111</f>
        <v>0.48086124401913877</v>
      </c>
      <c r="M109" s="3">
        <f>E109/E111</f>
        <v>0.25607064017660042</v>
      </c>
      <c r="N109" s="3">
        <f>F109/F111</f>
        <v>0.16923076923076924</v>
      </c>
      <c r="O109" s="3"/>
    </row>
    <row r="110" spans="1:23" x14ac:dyDescent="0.25">
      <c r="B110" t="s">
        <v>125</v>
      </c>
      <c r="C110">
        <v>127</v>
      </c>
      <c r="D110">
        <v>16</v>
      </c>
      <c r="E110">
        <v>64</v>
      </c>
      <c r="F110">
        <v>47</v>
      </c>
      <c r="J110" t="str">
        <f>B110</f>
        <v>Don't know</v>
      </c>
      <c r="K110" s="3">
        <f>C110/C111</f>
        <v>0.12687312687312688</v>
      </c>
      <c r="L110" s="3">
        <f>D110/D111</f>
        <v>3.8277511961722487E-2</v>
      </c>
      <c r="M110" s="3">
        <f>E110/E111</f>
        <v>0.141280353200883</v>
      </c>
      <c r="N110" s="3">
        <f>F110/F111</f>
        <v>0.36153846153846153</v>
      </c>
      <c r="O110" s="3"/>
    </row>
    <row r="111" spans="1:23" x14ac:dyDescent="0.25">
      <c r="A111" t="s">
        <v>2</v>
      </c>
      <c r="C111">
        <v>1001</v>
      </c>
      <c r="D111">
        <v>418</v>
      </c>
      <c r="E111">
        <v>453</v>
      </c>
      <c r="F111">
        <v>130</v>
      </c>
    </row>
    <row r="116" spans="1:23" x14ac:dyDescent="0.25">
      <c r="A116" t="s">
        <v>160</v>
      </c>
    </row>
    <row r="117" spans="1:23" x14ac:dyDescent="0.25">
      <c r="A117" t="s">
        <v>0</v>
      </c>
    </row>
    <row r="118" spans="1:23" x14ac:dyDescent="0.25">
      <c r="C118" t="s">
        <v>2</v>
      </c>
      <c r="D118" t="s">
        <v>36</v>
      </c>
    </row>
    <row r="119" spans="1:23" s="4" customFormat="1" ht="100" x14ac:dyDescent="0.25">
      <c r="D119" s="4" t="s">
        <v>37</v>
      </c>
      <c r="E119" s="4" t="s">
        <v>38</v>
      </c>
      <c r="F119" s="4" t="s">
        <v>39</v>
      </c>
      <c r="G119" s="4" t="s">
        <v>40</v>
      </c>
      <c r="K119" s="4" t="s">
        <v>192</v>
      </c>
      <c r="L119" s="4" t="str">
        <f>D119</f>
        <v>Voted for Kamala Harris in 2024</v>
      </c>
      <c r="M119" s="4" t="str">
        <f>E119</f>
        <v>Voted for Donald Trump in 2024</v>
      </c>
      <c r="N119" s="4" t="str">
        <f>F119</f>
        <v>Voted third party presidential candidate in 2024</v>
      </c>
      <c r="O119" s="4" t="str">
        <f>G119</f>
        <v>Did not vote in 2024</v>
      </c>
      <c r="S119" s="4" t="str">
        <f>K119</f>
        <v>Overall</v>
      </c>
      <c r="T119" s="4" t="str">
        <f>L119</f>
        <v>Voted for Kamala Harris in 2024</v>
      </c>
      <c r="U119" s="4" t="str">
        <f>M119</f>
        <v>Voted for Donald Trump in 2024</v>
      </c>
      <c r="V119" s="4" t="str">
        <f>N119</f>
        <v>Voted third party presidential candidate in 2024</v>
      </c>
      <c r="W119" s="4" t="str">
        <f>O119</f>
        <v>Did not vote in 2024</v>
      </c>
    </row>
    <row r="120" spans="1:23" x14ac:dyDescent="0.25">
      <c r="B120" t="s">
        <v>41</v>
      </c>
      <c r="C120">
        <v>189</v>
      </c>
      <c r="D120">
        <v>21</v>
      </c>
      <c r="E120">
        <v>125</v>
      </c>
      <c r="F120">
        <v>1</v>
      </c>
      <c r="G120">
        <v>42</v>
      </c>
      <c r="J120" t="str">
        <f>B120</f>
        <v>Strongly agree</v>
      </c>
      <c r="K120" s="3">
        <f>C120/C125</f>
        <v>0.189</v>
      </c>
      <c r="L120" s="3">
        <f>D120/D125</f>
        <v>5.7065217391304345E-2</v>
      </c>
      <c r="M120" s="3">
        <f>E120/E125</f>
        <v>0.32637075718015668</v>
      </c>
      <c r="N120" s="3">
        <f>F120/F125</f>
        <v>0.2</v>
      </c>
      <c r="O120" s="3">
        <f>G120/G125</f>
        <v>0.1721311475409836</v>
      </c>
      <c r="R120" t="s">
        <v>194</v>
      </c>
      <c r="S120" s="5">
        <f>K120+K121</f>
        <v>0.39600000000000002</v>
      </c>
      <c r="T120" s="5">
        <f>L120+L121</f>
        <v>0.17119565217391303</v>
      </c>
      <c r="U120" s="5">
        <f>M120+M121</f>
        <v>0.63707571801566587</v>
      </c>
      <c r="V120" s="5">
        <f>N120+N121</f>
        <v>0.60000000000000009</v>
      </c>
      <c r="W120" s="5">
        <f>O120+O121</f>
        <v>0.35245901639344263</v>
      </c>
    </row>
    <row r="121" spans="1:23" x14ac:dyDescent="0.25">
      <c r="B121" t="s">
        <v>42</v>
      </c>
      <c r="C121">
        <v>207</v>
      </c>
      <c r="D121">
        <v>42</v>
      </c>
      <c r="E121">
        <v>119</v>
      </c>
      <c r="F121">
        <v>2</v>
      </c>
      <c r="G121">
        <v>44</v>
      </c>
      <c r="J121" t="str">
        <f>B121</f>
        <v>Somewhat agree</v>
      </c>
      <c r="K121" s="3">
        <f>C121/C125</f>
        <v>0.20699999999999999</v>
      </c>
      <c r="L121" s="3">
        <f>D121/D125</f>
        <v>0.11413043478260869</v>
      </c>
      <c r="M121" s="3">
        <f>E121/E125</f>
        <v>0.31070496083550914</v>
      </c>
      <c r="N121" s="3">
        <f>F121/F125</f>
        <v>0.4</v>
      </c>
      <c r="O121" s="3">
        <f>G121/G125</f>
        <v>0.18032786885245902</v>
      </c>
      <c r="R121" t="s">
        <v>195</v>
      </c>
      <c r="S121" s="5">
        <f>K122+K123</f>
        <v>0.47800000000000004</v>
      </c>
      <c r="T121" s="5">
        <f>L122+L123</f>
        <v>0.76086956521739124</v>
      </c>
      <c r="U121" s="5">
        <f>M122+M123</f>
        <v>0.22454308093994779</v>
      </c>
      <c r="V121" s="5">
        <f>N122+N123</f>
        <v>0.4</v>
      </c>
      <c r="W121" s="5">
        <f>O122+O123</f>
        <v>0.45081967213114749</v>
      </c>
    </row>
    <row r="122" spans="1:23" x14ac:dyDescent="0.25">
      <c r="B122" t="s">
        <v>43</v>
      </c>
      <c r="C122">
        <v>140</v>
      </c>
      <c r="D122">
        <v>44</v>
      </c>
      <c r="E122">
        <v>44</v>
      </c>
      <c r="F122">
        <v>0</v>
      </c>
      <c r="G122">
        <v>52</v>
      </c>
      <c r="J122" t="str">
        <f>B122</f>
        <v>Somewhat disagree</v>
      </c>
      <c r="K122" s="3">
        <f>C122/C125</f>
        <v>0.14000000000000001</v>
      </c>
      <c r="L122" s="3">
        <f>D122/D125</f>
        <v>0.11956521739130435</v>
      </c>
      <c r="M122" s="3">
        <f>E122/E125</f>
        <v>0.11488250652741515</v>
      </c>
      <c r="N122" s="3">
        <f>F122/F125</f>
        <v>0</v>
      </c>
      <c r="O122" s="3">
        <f>G122/G125</f>
        <v>0.21311475409836064</v>
      </c>
      <c r="R122" t="s">
        <v>125</v>
      </c>
      <c r="S122" s="5">
        <f>K124</f>
        <v>0.126</v>
      </c>
      <c r="T122" s="5">
        <f>L124</f>
        <v>6.7934782608695649E-2</v>
      </c>
      <c r="U122" s="5">
        <f>M124</f>
        <v>0.13838120104438642</v>
      </c>
      <c r="V122" s="5">
        <f>N124</f>
        <v>0</v>
      </c>
      <c r="W122" s="5">
        <f>O124</f>
        <v>0.19672131147540983</v>
      </c>
    </row>
    <row r="123" spans="1:23" x14ac:dyDescent="0.25">
      <c r="B123" t="s">
        <v>44</v>
      </c>
      <c r="C123">
        <v>338</v>
      </c>
      <c r="D123">
        <v>236</v>
      </c>
      <c r="E123">
        <v>42</v>
      </c>
      <c r="F123">
        <v>2</v>
      </c>
      <c r="G123">
        <v>58</v>
      </c>
      <c r="J123" t="str">
        <f>B123</f>
        <v>Strongly disagree</v>
      </c>
      <c r="K123" s="3">
        <f>C123/C125</f>
        <v>0.33800000000000002</v>
      </c>
      <c r="L123" s="3">
        <f>D123/D125</f>
        <v>0.64130434782608692</v>
      </c>
      <c r="M123" s="3">
        <f>E123/E125</f>
        <v>0.10966057441253264</v>
      </c>
      <c r="N123" s="3">
        <f>F123/F125</f>
        <v>0.4</v>
      </c>
      <c r="O123" s="3">
        <f>G123/G125</f>
        <v>0.23770491803278687</v>
      </c>
    </row>
    <row r="124" spans="1:23" x14ac:dyDescent="0.25">
      <c r="B124" t="s">
        <v>125</v>
      </c>
      <c r="C124">
        <v>126</v>
      </c>
      <c r="D124">
        <v>25</v>
      </c>
      <c r="E124">
        <v>53</v>
      </c>
      <c r="F124">
        <v>0</v>
      </c>
      <c r="G124">
        <v>48</v>
      </c>
      <c r="J124" t="str">
        <f>B124</f>
        <v>Don't know</v>
      </c>
      <c r="K124" s="3">
        <f>C124/C125</f>
        <v>0.126</v>
      </c>
      <c r="L124" s="3">
        <f>D124/D125</f>
        <v>6.7934782608695649E-2</v>
      </c>
      <c r="M124" s="3">
        <f>E124/E125</f>
        <v>0.13838120104438642</v>
      </c>
      <c r="N124" s="3">
        <f>F124/F125</f>
        <v>0</v>
      </c>
      <c r="O124" s="3">
        <f>G124/G125</f>
        <v>0.19672131147540983</v>
      </c>
    </row>
    <row r="125" spans="1:23" x14ac:dyDescent="0.25">
      <c r="A125" t="s">
        <v>2</v>
      </c>
      <c r="C125">
        <v>1000</v>
      </c>
      <c r="D125">
        <v>368</v>
      </c>
      <c r="E125">
        <v>383</v>
      </c>
      <c r="F125">
        <v>5</v>
      </c>
      <c r="G125">
        <v>244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BC3A-4F07-2E44-984D-39680A895DA1}">
  <dimension ref="A1:W125"/>
  <sheetViews>
    <sheetView workbookViewId="0">
      <selection activeCell="B5" sqref="B5"/>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x14ac:dyDescent="0.25">
      <c r="A1" t="s">
        <v>193</v>
      </c>
      <c r="B1" s="7" t="s">
        <v>207</v>
      </c>
    </row>
    <row r="4" spans="1:23" x14ac:dyDescent="0.25">
      <c r="A4" t="s">
        <v>161</v>
      </c>
    </row>
    <row r="5" spans="1:23" x14ac:dyDescent="0.25">
      <c r="A5" t="s">
        <v>0</v>
      </c>
    </row>
    <row r="6" spans="1:23" x14ac:dyDescent="0.25">
      <c r="C6" t="s">
        <v>2</v>
      </c>
      <c r="D6" t="s">
        <v>1</v>
      </c>
    </row>
    <row r="7" spans="1:23" s="4" customFormat="1" ht="60" x14ac:dyDescent="0.25">
      <c r="D7" s="4" t="s">
        <v>3</v>
      </c>
      <c r="E7" s="4" t="s">
        <v>4</v>
      </c>
      <c r="F7" s="4" t="s">
        <v>5</v>
      </c>
      <c r="G7" s="4" t="s">
        <v>6</v>
      </c>
      <c r="K7" s="4" t="s">
        <v>192</v>
      </c>
      <c r="L7" s="4" t="str">
        <f>D7</f>
        <v>Democratic Self-ID</v>
      </c>
      <c r="M7" s="4" t="str">
        <f>E7</f>
        <v>Independent Self-ID</v>
      </c>
      <c r="N7" s="4" t="str">
        <f>F7</f>
        <v>Republican Self-ID</v>
      </c>
      <c r="O7" s="4" t="str">
        <f>G7</f>
        <v>All others/not sure</v>
      </c>
      <c r="S7" s="4" t="str">
        <f>K7</f>
        <v>Overall</v>
      </c>
      <c r="T7" s="4" t="str">
        <f>L7</f>
        <v>Democratic Self-ID</v>
      </c>
      <c r="U7" s="4" t="str">
        <f>M7</f>
        <v>Independent Self-ID</v>
      </c>
      <c r="V7" s="4" t="str">
        <f>N7</f>
        <v>Republican Self-ID</v>
      </c>
      <c r="W7" s="4" t="str">
        <f>O7</f>
        <v>All others/not sure</v>
      </c>
    </row>
    <row r="8" spans="1:23" x14ac:dyDescent="0.25">
      <c r="B8" t="s">
        <v>41</v>
      </c>
      <c r="C8">
        <v>189</v>
      </c>
      <c r="D8">
        <v>20</v>
      </c>
      <c r="E8">
        <v>61</v>
      </c>
      <c r="F8">
        <v>102</v>
      </c>
      <c r="G8">
        <v>6</v>
      </c>
      <c r="J8" t="str">
        <f>B8</f>
        <v>Strongly agree</v>
      </c>
      <c r="K8" s="3">
        <f>C8/C13</f>
        <v>0.1891891891891892</v>
      </c>
      <c r="L8" s="3">
        <f>D8/D13</f>
        <v>6.8259385665529013E-2</v>
      </c>
      <c r="M8" s="3">
        <f>E8/E13</f>
        <v>0.17039106145251395</v>
      </c>
      <c r="N8" s="3">
        <f>F8/F13</f>
        <v>0.35915492957746481</v>
      </c>
      <c r="O8" s="3">
        <f>G8/G13</f>
        <v>9.375E-2</v>
      </c>
      <c r="R8" t="s">
        <v>194</v>
      </c>
      <c r="S8" s="5">
        <f>K8+K9</f>
        <v>0.37237237237237242</v>
      </c>
      <c r="T8" s="5">
        <f>L8+L9</f>
        <v>0.20136518771331058</v>
      </c>
      <c r="U8" s="5">
        <f>M8+M9</f>
        <v>0.33240223463687146</v>
      </c>
      <c r="V8" s="5">
        <f>N8+N9</f>
        <v>0.64084507042253525</v>
      </c>
      <c r="W8" s="5">
        <f>O8+O9</f>
        <v>0.1875</v>
      </c>
    </row>
    <row r="9" spans="1:23" x14ac:dyDescent="0.25">
      <c r="B9" t="s">
        <v>42</v>
      </c>
      <c r="C9">
        <v>183</v>
      </c>
      <c r="D9">
        <v>39</v>
      </c>
      <c r="E9">
        <v>58</v>
      </c>
      <c r="F9">
        <v>80</v>
      </c>
      <c r="G9">
        <v>6</v>
      </c>
      <c r="J9" t="str">
        <f>B9</f>
        <v>Somewhat agree</v>
      </c>
      <c r="K9" s="3">
        <f>C9/C13</f>
        <v>0.18318318318318319</v>
      </c>
      <c r="L9" s="3">
        <f>D9/D13</f>
        <v>0.13310580204778158</v>
      </c>
      <c r="M9" s="3">
        <f>E9/E13</f>
        <v>0.16201117318435754</v>
      </c>
      <c r="N9" s="3">
        <f>F9/F13</f>
        <v>0.28169014084507044</v>
      </c>
      <c r="O9" s="3">
        <f>G9/G13</f>
        <v>9.375E-2</v>
      </c>
      <c r="R9" t="s">
        <v>195</v>
      </c>
      <c r="S9" s="5">
        <f>K10+K11</f>
        <v>0.46946946946946949</v>
      </c>
      <c r="T9" s="5">
        <f>L10+L11</f>
        <v>0.67235494880546076</v>
      </c>
      <c r="U9" s="5">
        <f>M10+M11</f>
        <v>0.51675977653631278</v>
      </c>
      <c r="V9" s="5">
        <f>N10+N11</f>
        <v>0.21126760563380281</v>
      </c>
      <c r="W9" s="5">
        <f>O10+O11</f>
        <v>0.421875</v>
      </c>
    </row>
    <row r="10" spans="1:23" x14ac:dyDescent="0.25">
      <c r="B10" t="s">
        <v>43</v>
      </c>
      <c r="C10">
        <v>125</v>
      </c>
      <c r="D10">
        <v>32</v>
      </c>
      <c r="E10">
        <v>49</v>
      </c>
      <c r="F10">
        <v>31</v>
      </c>
      <c r="G10">
        <v>13</v>
      </c>
      <c r="J10" t="str">
        <f>B10</f>
        <v>Somewhat disagree</v>
      </c>
      <c r="K10" s="3">
        <f>C10/C13</f>
        <v>0.12512512512512514</v>
      </c>
      <c r="L10" s="3">
        <f>D10/D13</f>
        <v>0.10921501706484642</v>
      </c>
      <c r="M10" s="3">
        <f>E10/E13</f>
        <v>0.13687150837988826</v>
      </c>
      <c r="N10" s="3">
        <f>F10/F13</f>
        <v>0.10915492957746478</v>
      </c>
      <c r="O10" s="3">
        <f>G10/G13</f>
        <v>0.203125</v>
      </c>
      <c r="R10" t="s">
        <v>125</v>
      </c>
      <c r="S10" s="5">
        <f>K12</f>
        <v>0.15815815815815815</v>
      </c>
      <c r="T10" s="5">
        <f>L12</f>
        <v>0.12627986348122866</v>
      </c>
      <c r="U10" s="5">
        <f>M12</f>
        <v>0.15083798882681565</v>
      </c>
      <c r="V10" s="5">
        <f>N12</f>
        <v>0.14788732394366197</v>
      </c>
      <c r="W10" s="5">
        <f>O12</f>
        <v>0.390625</v>
      </c>
    </row>
    <row r="11" spans="1:23" x14ac:dyDescent="0.25">
      <c r="B11" t="s">
        <v>44</v>
      </c>
      <c r="C11">
        <v>344</v>
      </c>
      <c r="D11">
        <v>165</v>
      </c>
      <c r="E11">
        <v>136</v>
      </c>
      <c r="F11">
        <v>29</v>
      </c>
      <c r="G11">
        <v>14</v>
      </c>
      <c r="J11" t="str">
        <f>B11</f>
        <v>Strongly disagree</v>
      </c>
      <c r="K11" s="3">
        <f>C11/C13</f>
        <v>0.34434434434434436</v>
      </c>
      <c r="L11" s="3">
        <f>D11/D13</f>
        <v>0.56313993174061439</v>
      </c>
      <c r="M11" s="3">
        <f>E11/E13</f>
        <v>0.37988826815642457</v>
      </c>
      <c r="N11" s="3">
        <f>F11/F13</f>
        <v>0.10211267605633803</v>
      </c>
      <c r="O11" s="3">
        <f>G11/G13</f>
        <v>0.21875</v>
      </c>
    </row>
    <row r="12" spans="1:23" x14ac:dyDescent="0.25">
      <c r="B12" t="s">
        <v>125</v>
      </c>
      <c r="C12">
        <v>158</v>
      </c>
      <c r="D12">
        <v>37</v>
      </c>
      <c r="E12">
        <v>54</v>
      </c>
      <c r="F12">
        <v>42</v>
      </c>
      <c r="G12">
        <v>25</v>
      </c>
      <c r="J12" t="str">
        <f>B12</f>
        <v>Don't know</v>
      </c>
      <c r="K12" s="3">
        <f>C12/C13</f>
        <v>0.15815815815815815</v>
      </c>
      <c r="L12" s="3">
        <f>D12/D13</f>
        <v>0.12627986348122866</v>
      </c>
      <c r="M12" s="3">
        <f>E12/E13</f>
        <v>0.15083798882681565</v>
      </c>
      <c r="N12" s="3">
        <f>F12/F13</f>
        <v>0.14788732394366197</v>
      </c>
      <c r="O12" s="3">
        <f>G12/G13</f>
        <v>0.390625</v>
      </c>
    </row>
    <row r="13" spans="1:23" x14ac:dyDescent="0.25">
      <c r="A13" t="s">
        <v>2</v>
      </c>
      <c r="C13">
        <v>999</v>
      </c>
      <c r="D13">
        <v>293</v>
      </c>
      <c r="E13">
        <v>358</v>
      </c>
      <c r="F13">
        <v>284</v>
      </c>
      <c r="G13">
        <v>64</v>
      </c>
    </row>
    <row r="18" spans="1:23" x14ac:dyDescent="0.25">
      <c r="A18" t="s">
        <v>162</v>
      </c>
    </row>
    <row r="19" spans="1:23" x14ac:dyDescent="0.25">
      <c r="A19" t="s">
        <v>0</v>
      </c>
    </row>
    <row r="20" spans="1:23" x14ac:dyDescent="0.25">
      <c r="C20" t="s">
        <v>2</v>
      </c>
      <c r="D20" t="s">
        <v>7</v>
      </c>
    </row>
    <row r="21" spans="1:23" s="4" customFormat="1" ht="40" x14ac:dyDescent="0.25">
      <c r="D21" s="4" t="s">
        <v>8</v>
      </c>
      <c r="E21" s="4" t="s">
        <v>9</v>
      </c>
      <c r="F21" s="4" t="s">
        <v>10</v>
      </c>
      <c r="G21" s="4" t="s">
        <v>11</v>
      </c>
      <c r="K21" s="4" t="s">
        <v>192</v>
      </c>
      <c r="L21" s="4" t="str">
        <f>D21</f>
        <v>Liberal (Very)</v>
      </c>
      <c r="M21" s="4" t="str">
        <f>E21</f>
        <v>Moderate</v>
      </c>
      <c r="N21" s="4" t="str">
        <f>F21</f>
        <v>Conservative (Very)</v>
      </c>
      <c r="O21" s="4" t="str">
        <f>G21</f>
        <v>Not sure</v>
      </c>
      <c r="S21" s="4" t="str">
        <f>K21</f>
        <v>Overall</v>
      </c>
      <c r="T21" s="4" t="str">
        <f>L21</f>
        <v>Liberal (Very)</v>
      </c>
      <c r="U21" s="4" t="str">
        <f>M21</f>
        <v>Moderate</v>
      </c>
      <c r="V21" s="4" t="str">
        <f>N21</f>
        <v>Conservative (Very)</v>
      </c>
      <c r="W21" s="4" t="str">
        <f>O21</f>
        <v>Not sure</v>
      </c>
    </row>
    <row r="22" spans="1:23" x14ac:dyDescent="0.25">
      <c r="B22" t="s">
        <v>41</v>
      </c>
      <c r="C22">
        <v>191</v>
      </c>
      <c r="D22">
        <v>21</v>
      </c>
      <c r="E22">
        <v>32</v>
      </c>
      <c r="F22">
        <v>133</v>
      </c>
      <c r="G22">
        <v>5</v>
      </c>
      <c r="J22" t="str">
        <f>B22</f>
        <v>Strongly agree</v>
      </c>
      <c r="K22" s="3">
        <f>C22/C27</f>
        <v>0.19061876247504991</v>
      </c>
      <c r="L22" s="3">
        <f>D22/D27</f>
        <v>8.3665338645418322E-2</v>
      </c>
      <c r="M22" s="3">
        <f>E22/E27</f>
        <v>9.4117647058823528E-2</v>
      </c>
      <c r="N22" s="3">
        <f>F22/F27</f>
        <v>0.38775510204081631</v>
      </c>
      <c r="O22" s="3">
        <f>G22/G27</f>
        <v>7.3529411764705885E-2</v>
      </c>
      <c r="R22" t="s">
        <v>194</v>
      </c>
      <c r="S22" s="5">
        <f>K22+K23</f>
        <v>0.37325349301397204</v>
      </c>
      <c r="T22" s="5">
        <f>L22+L23</f>
        <v>0.17928286852589642</v>
      </c>
      <c r="U22" s="5">
        <f>M22+M23</f>
        <v>0.29117647058823526</v>
      </c>
      <c r="V22" s="5">
        <f>N22+N23</f>
        <v>0.64139941690962099</v>
      </c>
      <c r="W22" s="5">
        <f>O22+O23</f>
        <v>0.14705882352941177</v>
      </c>
    </row>
    <row r="23" spans="1:23" x14ac:dyDescent="0.25">
      <c r="B23" t="s">
        <v>42</v>
      </c>
      <c r="C23">
        <v>183</v>
      </c>
      <c r="D23">
        <v>24</v>
      </c>
      <c r="E23">
        <v>67</v>
      </c>
      <c r="F23">
        <v>87</v>
      </c>
      <c r="G23">
        <v>5</v>
      </c>
      <c r="J23" t="str">
        <f>B23</f>
        <v>Somewhat agree</v>
      </c>
      <c r="K23" s="3">
        <f>C23/C27</f>
        <v>0.18263473053892215</v>
      </c>
      <c r="L23" s="3">
        <f>D23/D27</f>
        <v>9.5617529880478086E-2</v>
      </c>
      <c r="M23" s="3">
        <f>E23/E27</f>
        <v>0.19705882352941176</v>
      </c>
      <c r="N23" s="3">
        <f>F23/F27</f>
        <v>0.25364431486880468</v>
      </c>
      <c r="O23" s="3">
        <f>G23/G27</f>
        <v>7.3529411764705885E-2</v>
      </c>
      <c r="R23" t="s">
        <v>195</v>
      </c>
      <c r="S23" s="5">
        <f>K24+K25</f>
        <v>0.46906187624750501</v>
      </c>
      <c r="T23" s="5">
        <f>L24+L25</f>
        <v>0.76494023904382469</v>
      </c>
      <c r="U23" s="5">
        <f>M24+M25</f>
        <v>0.5</v>
      </c>
      <c r="V23" s="5">
        <f>N24+N25</f>
        <v>0.239067055393586</v>
      </c>
      <c r="W23" s="5">
        <f>O24+O25</f>
        <v>0.38235294117647062</v>
      </c>
    </row>
    <row r="24" spans="1:23" x14ac:dyDescent="0.25">
      <c r="B24" t="s">
        <v>43</v>
      </c>
      <c r="C24">
        <v>126</v>
      </c>
      <c r="D24">
        <v>21</v>
      </c>
      <c r="E24">
        <v>58</v>
      </c>
      <c r="F24">
        <v>42</v>
      </c>
      <c r="G24">
        <v>5</v>
      </c>
      <c r="J24" t="str">
        <f>B24</f>
        <v>Somewhat disagree</v>
      </c>
      <c r="K24" s="3">
        <f>C24/C27</f>
        <v>0.12574850299401197</v>
      </c>
      <c r="L24" s="3">
        <f>D24/D27</f>
        <v>8.3665338645418322E-2</v>
      </c>
      <c r="M24" s="3">
        <f>E24/E27</f>
        <v>0.17058823529411765</v>
      </c>
      <c r="N24" s="3">
        <f>F24/F27</f>
        <v>0.12244897959183673</v>
      </c>
      <c r="O24" s="3">
        <f>G24/G27</f>
        <v>7.3529411764705885E-2</v>
      </c>
      <c r="R24" t="s">
        <v>125</v>
      </c>
      <c r="S24" s="5">
        <f>K26</f>
        <v>0.15768463073852296</v>
      </c>
      <c r="T24" s="5">
        <f>L26</f>
        <v>5.5776892430278883E-2</v>
      </c>
      <c r="U24" s="5">
        <f>M26</f>
        <v>0.20882352941176471</v>
      </c>
      <c r="V24" s="5">
        <f>N26</f>
        <v>0.119533527696793</v>
      </c>
      <c r="W24" s="5">
        <f>O26</f>
        <v>0.47058823529411764</v>
      </c>
    </row>
    <row r="25" spans="1:23" x14ac:dyDescent="0.25">
      <c r="B25" t="s">
        <v>44</v>
      </c>
      <c r="C25">
        <v>344</v>
      </c>
      <c r="D25">
        <v>171</v>
      </c>
      <c r="E25">
        <v>112</v>
      </c>
      <c r="F25">
        <v>40</v>
      </c>
      <c r="G25">
        <v>21</v>
      </c>
      <c r="J25" t="str">
        <f>B25</f>
        <v>Strongly disagree</v>
      </c>
      <c r="K25" s="3">
        <f>C25/C27</f>
        <v>0.34331337325349304</v>
      </c>
      <c r="L25" s="3">
        <f>D25/D27</f>
        <v>0.68127490039840632</v>
      </c>
      <c r="M25" s="3">
        <f>E25/E27</f>
        <v>0.32941176470588235</v>
      </c>
      <c r="N25" s="3">
        <f>F25/F27</f>
        <v>0.11661807580174927</v>
      </c>
      <c r="O25" s="3">
        <f>G25/G27</f>
        <v>0.30882352941176472</v>
      </c>
    </row>
    <row r="26" spans="1:23" x14ac:dyDescent="0.25">
      <c r="B26" t="s">
        <v>125</v>
      </c>
      <c r="C26">
        <v>158</v>
      </c>
      <c r="D26">
        <v>14</v>
      </c>
      <c r="E26">
        <v>71</v>
      </c>
      <c r="F26">
        <v>41</v>
      </c>
      <c r="G26">
        <v>32</v>
      </c>
      <c r="J26" t="str">
        <f>B26</f>
        <v>Don't know</v>
      </c>
      <c r="K26" s="3">
        <f>C26/C27</f>
        <v>0.15768463073852296</v>
      </c>
      <c r="L26" s="3">
        <f>D26/D27</f>
        <v>5.5776892430278883E-2</v>
      </c>
      <c r="M26" s="3">
        <f>E26/E27</f>
        <v>0.20882352941176471</v>
      </c>
      <c r="N26" s="3">
        <f>F26/F27</f>
        <v>0.119533527696793</v>
      </c>
      <c r="O26" s="3">
        <f>G26/G27</f>
        <v>0.47058823529411764</v>
      </c>
    </row>
    <row r="27" spans="1:23" x14ac:dyDescent="0.25">
      <c r="A27" t="s">
        <v>2</v>
      </c>
      <c r="C27">
        <v>1002</v>
      </c>
      <c r="D27">
        <v>251</v>
      </c>
      <c r="E27">
        <v>340</v>
      </c>
      <c r="F27">
        <v>343</v>
      </c>
      <c r="G27">
        <v>68</v>
      </c>
    </row>
    <row r="32" spans="1:23" x14ac:dyDescent="0.25">
      <c r="A32" t="s">
        <v>163</v>
      </c>
    </row>
    <row r="33" spans="1:23" x14ac:dyDescent="0.25">
      <c r="A33" t="s">
        <v>0</v>
      </c>
    </row>
    <row r="34" spans="1:23" x14ac:dyDescent="0.25">
      <c r="C34" t="s">
        <v>2</v>
      </c>
      <c r="D34" t="s">
        <v>12</v>
      </c>
    </row>
    <row r="35" spans="1:23" s="4" customFormat="1" ht="60" x14ac:dyDescent="0.25">
      <c r="D35" s="4" t="s">
        <v>13</v>
      </c>
      <c r="E35" s="4" t="s">
        <v>14</v>
      </c>
      <c r="F35" s="4" t="s">
        <v>15</v>
      </c>
      <c r="K35" s="4" t="s">
        <v>192</v>
      </c>
      <c r="L35" s="4" t="str">
        <f>D35</f>
        <v>White non-Hispanic</v>
      </c>
      <c r="M35" s="4" t="str">
        <f>E35</f>
        <v>Black non-Hispanic</v>
      </c>
      <c r="N35" s="4" t="str">
        <f>F35</f>
        <v>Hispanic/Latino &amp; all other races</v>
      </c>
      <c r="S35" s="4" t="str">
        <f>K35</f>
        <v>Overall</v>
      </c>
      <c r="T35" s="4" t="str">
        <f>L35</f>
        <v>White non-Hispanic</v>
      </c>
      <c r="U35" s="4" t="str">
        <f>M35</f>
        <v>Black non-Hispanic</v>
      </c>
      <c r="V35" s="4" t="str">
        <f>N35</f>
        <v>Hispanic/Latino &amp; all other races</v>
      </c>
    </row>
    <row r="36" spans="1:23" x14ac:dyDescent="0.25">
      <c r="B36" t="s">
        <v>41</v>
      </c>
      <c r="C36">
        <v>189</v>
      </c>
      <c r="D36">
        <v>128</v>
      </c>
      <c r="E36">
        <v>17</v>
      </c>
      <c r="F36">
        <v>44</v>
      </c>
      <c r="J36" t="str">
        <f>B36</f>
        <v>Strongly agree</v>
      </c>
      <c r="K36" s="3">
        <f>C36/C41</f>
        <v>0.18937875751503006</v>
      </c>
      <c r="L36" s="3">
        <f>D36/D41</f>
        <v>0.20349761526232116</v>
      </c>
      <c r="M36" s="3">
        <f>E36/E41</f>
        <v>8.0568720379146919E-2</v>
      </c>
      <c r="N36" s="3">
        <f>F36/F41</f>
        <v>0.27848101265822783</v>
      </c>
      <c r="O36" s="3"/>
      <c r="R36" t="s">
        <v>194</v>
      </c>
      <c r="S36" s="5">
        <f>K36+K37</f>
        <v>0.37274549098196391</v>
      </c>
      <c r="T36" s="5">
        <f>L36+L37</f>
        <v>0.37360890302066774</v>
      </c>
      <c r="U36" s="5">
        <f>M36+M37</f>
        <v>0.29383886255924174</v>
      </c>
      <c r="V36" s="5">
        <f>N36+N37</f>
        <v>0.47468354430379744</v>
      </c>
      <c r="W36" s="5"/>
    </row>
    <row r="37" spans="1:23" x14ac:dyDescent="0.25">
      <c r="B37" t="s">
        <v>42</v>
      </c>
      <c r="C37">
        <v>183</v>
      </c>
      <c r="D37">
        <v>107</v>
      </c>
      <c r="E37">
        <v>45</v>
      </c>
      <c r="F37">
        <v>31</v>
      </c>
      <c r="J37" t="str">
        <f>B37</f>
        <v>Somewhat agree</v>
      </c>
      <c r="K37" s="3">
        <f>C37/C41</f>
        <v>0.18336673346693386</v>
      </c>
      <c r="L37" s="3">
        <f>D37/D41</f>
        <v>0.17011128775834658</v>
      </c>
      <c r="M37" s="3">
        <f>E37/E41</f>
        <v>0.2132701421800948</v>
      </c>
      <c r="N37" s="3">
        <f>F37/F41</f>
        <v>0.19620253164556961</v>
      </c>
      <c r="O37" s="3"/>
      <c r="R37" t="s">
        <v>195</v>
      </c>
      <c r="S37" s="5">
        <f>K38+K39</f>
        <v>0.46893787575150303</v>
      </c>
      <c r="T37" s="5">
        <f>L38+L39</f>
        <v>0.49443561208267089</v>
      </c>
      <c r="U37" s="5">
        <f>M38+M39</f>
        <v>0.46445497630331756</v>
      </c>
      <c r="V37" s="5">
        <f>N38+N39</f>
        <v>0.37341772151898733</v>
      </c>
      <c r="W37" s="5"/>
    </row>
    <row r="38" spans="1:23" x14ac:dyDescent="0.25">
      <c r="B38" t="s">
        <v>43</v>
      </c>
      <c r="C38">
        <v>125</v>
      </c>
      <c r="D38">
        <v>79</v>
      </c>
      <c r="E38">
        <v>26</v>
      </c>
      <c r="F38">
        <v>20</v>
      </c>
      <c r="J38" t="str">
        <f>B38</f>
        <v>Somewhat disagree</v>
      </c>
      <c r="K38" s="3">
        <f>C38/C41</f>
        <v>0.12525050100200399</v>
      </c>
      <c r="L38" s="3">
        <f>D38/D41</f>
        <v>0.12559618441971382</v>
      </c>
      <c r="M38" s="3">
        <f>E38/E41</f>
        <v>0.12322274881516587</v>
      </c>
      <c r="N38" s="3">
        <f>F38/F41</f>
        <v>0.12658227848101267</v>
      </c>
      <c r="O38" s="3"/>
      <c r="R38" t="s">
        <v>125</v>
      </c>
      <c r="S38" s="5">
        <f>K40</f>
        <v>0.15831663326653306</v>
      </c>
      <c r="T38" s="5">
        <f>L40</f>
        <v>0.13195548489666137</v>
      </c>
      <c r="U38" s="5">
        <f>M40</f>
        <v>0.24170616113744076</v>
      </c>
      <c r="V38" s="5">
        <f>N40</f>
        <v>0.15189873417721519</v>
      </c>
      <c r="W38" s="5"/>
    </row>
    <row r="39" spans="1:23" x14ac:dyDescent="0.25">
      <c r="B39" t="s">
        <v>44</v>
      </c>
      <c r="C39">
        <v>343</v>
      </c>
      <c r="D39">
        <v>232</v>
      </c>
      <c r="E39">
        <v>72</v>
      </c>
      <c r="F39">
        <v>39</v>
      </c>
      <c r="J39" t="str">
        <f>B39</f>
        <v>Strongly disagree</v>
      </c>
      <c r="K39" s="3">
        <f>C39/C41</f>
        <v>0.34368737474949901</v>
      </c>
      <c r="L39" s="3">
        <f>D39/D41</f>
        <v>0.36883942766295708</v>
      </c>
      <c r="M39" s="3">
        <f>E39/E41</f>
        <v>0.34123222748815168</v>
      </c>
      <c r="N39" s="3">
        <f>F39/F41</f>
        <v>0.24683544303797469</v>
      </c>
      <c r="O39" s="3"/>
    </row>
    <row r="40" spans="1:23" x14ac:dyDescent="0.25">
      <c r="B40" t="s">
        <v>125</v>
      </c>
      <c r="C40">
        <v>158</v>
      </c>
      <c r="D40">
        <v>83</v>
      </c>
      <c r="E40">
        <v>51</v>
      </c>
      <c r="F40">
        <v>24</v>
      </c>
      <c r="J40" t="str">
        <f>B40</f>
        <v>Don't know</v>
      </c>
      <c r="K40" s="3">
        <f>C40/C41</f>
        <v>0.15831663326653306</v>
      </c>
      <c r="L40" s="3">
        <f>D40/D41</f>
        <v>0.13195548489666137</v>
      </c>
      <c r="M40" s="3">
        <f>E40/E41</f>
        <v>0.24170616113744076</v>
      </c>
      <c r="N40" s="3">
        <f>F40/F41</f>
        <v>0.15189873417721519</v>
      </c>
      <c r="O40" s="3"/>
    </row>
    <row r="41" spans="1:23" x14ac:dyDescent="0.25">
      <c r="A41" t="s">
        <v>2</v>
      </c>
      <c r="C41">
        <v>998</v>
      </c>
      <c r="D41">
        <v>629</v>
      </c>
      <c r="E41">
        <v>211</v>
      </c>
      <c r="F41">
        <v>158</v>
      </c>
    </row>
    <row r="46" spans="1:23" x14ac:dyDescent="0.25">
      <c r="A46" t="s">
        <v>164</v>
      </c>
    </row>
    <row r="47" spans="1:23" x14ac:dyDescent="0.25">
      <c r="A47" t="s">
        <v>0</v>
      </c>
    </row>
    <row r="48" spans="1:23" x14ac:dyDescent="0.25">
      <c r="C48" t="s">
        <v>2</v>
      </c>
      <c r="D48" t="s">
        <v>16</v>
      </c>
    </row>
    <row r="49" spans="1:23" x14ac:dyDescent="0.25">
      <c r="D49" t="s">
        <v>17</v>
      </c>
      <c r="E49" t="s">
        <v>18</v>
      </c>
      <c r="K49" t="s">
        <v>192</v>
      </c>
      <c r="L49" t="str">
        <f>D49</f>
        <v>Male</v>
      </c>
      <c r="M49" t="str">
        <f>E49</f>
        <v>Female</v>
      </c>
      <c r="P49" s="4"/>
      <c r="Q49" s="4"/>
      <c r="R49" s="4"/>
      <c r="S49" s="4" t="str">
        <f>K49</f>
        <v>Overall</v>
      </c>
      <c r="T49" s="4" t="str">
        <f>L49</f>
        <v>Male</v>
      </c>
      <c r="U49" s="4" t="str">
        <f>M49</f>
        <v>Female</v>
      </c>
      <c r="V49" s="4"/>
      <c r="W49" s="4"/>
    </row>
    <row r="50" spans="1:23" x14ac:dyDescent="0.25">
      <c r="B50" t="s">
        <v>41</v>
      </c>
      <c r="C50">
        <v>190</v>
      </c>
      <c r="D50">
        <v>105</v>
      </c>
      <c r="E50">
        <v>85</v>
      </c>
      <c r="J50" t="str">
        <f>B50</f>
        <v>Strongly agree</v>
      </c>
      <c r="K50" s="3">
        <f>C50/C55</f>
        <v>0.18981018981018982</v>
      </c>
      <c r="L50" s="3">
        <f>D50/D55</f>
        <v>0.21784232365145229</v>
      </c>
      <c r="M50" s="3">
        <f>E50/E55</f>
        <v>0.16377649325626203</v>
      </c>
      <c r="N50" s="3"/>
      <c r="O50" s="3"/>
      <c r="R50" t="s">
        <v>194</v>
      </c>
      <c r="S50" s="5">
        <f>K50+K51</f>
        <v>0.37262737262737267</v>
      </c>
      <c r="T50" s="5">
        <f>L50+L51</f>
        <v>0.41286307053941906</v>
      </c>
      <c r="U50" s="5">
        <f>M50+M51</f>
        <v>0.33526011560693642</v>
      </c>
      <c r="V50" s="5"/>
      <c r="W50" s="5"/>
    </row>
    <row r="51" spans="1:23" x14ac:dyDescent="0.25">
      <c r="B51" t="s">
        <v>42</v>
      </c>
      <c r="C51">
        <v>183</v>
      </c>
      <c r="D51">
        <v>94</v>
      </c>
      <c r="E51">
        <v>89</v>
      </c>
      <c r="J51" t="str">
        <f>B51</f>
        <v>Somewhat agree</v>
      </c>
      <c r="K51" s="3">
        <f>C51/C55</f>
        <v>0.18281718281718282</v>
      </c>
      <c r="L51" s="3">
        <f>D51/D55</f>
        <v>0.19502074688796681</v>
      </c>
      <c r="M51" s="3">
        <f>E51/E55</f>
        <v>0.17148362235067438</v>
      </c>
      <c r="N51" s="3"/>
      <c r="O51" s="3"/>
      <c r="R51" t="s">
        <v>195</v>
      </c>
      <c r="S51" s="5">
        <f>K52+K53</f>
        <v>0.46853146853146854</v>
      </c>
      <c r="T51" s="5">
        <f>L52+L53</f>
        <v>0.45850622406639002</v>
      </c>
      <c r="U51" s="5">
        <f>M52+M53</f>
        <v>0.47784200385356451</v>
      </c>
      <c r="V51" s="5"/>
      <c r="W51" s="5"/>
    </row>
    <row r="52" spans="1:23" x14ac:dyDescent="0.25">
      <c r="B52" t="s">
        <v>43</v>
      </c>
      <c r="C52">
        <v>125</v>
      </c>
      <c r="D52">
        <v>69</v>
      </c>
      <c r="E52">
        <v>56</v>
      </c>
      <c r="J52" t="str">
        <f>B52</f>
        <v>Somewhat disagree</v>
      </c>
      <c r="K52" s="3">
        <f>C52/C55</f>
        <v>0.12487512487512488</v>
      </c>
      <c r="L52" s="3">
        <f>D52/D55</f>
        <v>0.14315352697095435</v>
      </c>
      <c r="M52" s="3">
        <f>E52/E55</f>
        <v>0.10789980732177264</v>
      </c>
      <c r="N52" s="3"/>
      <c r="O52" s="3"/>
      <c r="R52" t="s">
        <v>125</v>
      </c>
      <c r="S52" s="5">
        <f>K54</f>
        <v>0.15884115884115885</v>
      </c>
      <c r="T52" s="5">
        <f>L54</f>
        <v>0.12863070539419086</v>
      </c>
      <c r="U52" s="5">
        <f>M54</f>
        <v>0.18689788053949905</v>
      </c>
      <c r="V52" s="5"/>
      <c r="W52" s="5"/>
    </row>
    <row r="53" spans="1:23" x14ac:dyDescent="0.25">
      <c r="B53" t="s">
        <v>44</v>
      </c>
      <c r="C53">
        <v>344</v>
      </c>
      <c r="D53">
        <v>152</v>
      </c>
      <c r="E53">
        <v>192</v>
      </c>
      <c r="J53" t="str">
        <f>B53</f>
        <v>Strongly disagree</v>
      </c>
      <c r="K53" s="3">
        <f>C53/C55</f>
        <v>0.34365634365634368</v>
      </c>
      <c r="L53" s="3">
        <f>D53/D55</f>
        <v>0.31535269709543567</v>
      </c>
      <c r="M53" s="3">
        <f>E53/E55</f>
        <v>0.36994219653179189</v>
      </c>
      <c r="N53" s="3"/>
      <c r="O53" s="3"/>
    </row>
    <row r="54" spans="1:23" x14ac:dyDescent="0.25">
      <c r="B54" t="s">
        <v>125</v>
      </c>
      <c r="C54">
        <v>159</v>
      </c>
      <c r="D54">
        <v>62</v>
      </c>
      <c r="E54">
        <v>97</v>
      </c>
      <c r="J54" t="str">
        <f>B54</f>
        <v>Don't know</v>
      </c>
      <c r="K54" s="3">
        <f>C54/C55</f>
        <v>0.15884115884115885</v>
      </c>
      <c r="L54" s="3">
        <f>D54/D55</f>
        <v>0.12863070539419086</v>
      </c>
      <c r="M54" s="3">
        <f>E54/E55</f>
        <v>0.18689788053949905</v>
      </c>
      <c r="N54" s="3"/>
      <c r="O54" s="3"/>
    </row>
    <row r="55" spans="1:23" x14ac:dyDescent="0.25">
      <c r="A55" t="s">
        <v>2</v>
      </c>
      <c r="C55">
        <v>1001</v>
      </c>
      <c r="D55">
        <v>482</v>
      </c>
      <c r="E55">
        <v>519</v>
      </c>
    </row>
    <row r="60" spans="1:23" x14ac:dyDescent="0.25">
      <c r="A60" t="s">
        <v>165</v>
      </c>
    </row>
    <row r="61" spans="1:23" x14ac:dyDescent="0.25">
      <c r="A61" t="s">
        <v>0</v>
      </c>
    </row>
    <row r="62" spans="1:23" x14ac:dyDescent="0.25">
      <c r="C62" t="s">
        <v>2</v>
      </c>
      <c r="D62" t="s">
        <v>19</v>
      </c>
    </row>
    <row r="63" spans="1:23" s="4" customFormat="1" ht="120" x14ac:dyDescent="0.25">
      <c r="D63" s="4" t="s">
        <v>20</v>
      </c>
      <c r="E63" s="4" t="s">
        <v>21</v>
      </c>
      <c r="F63" s="4" t="s">
        <v>22</v>
      </c>
      <c r="K63" s="4" t="s">
        <v>192</v>
      </c>
      <c r="L63" s="4" t="str">
        <f>D63</f>
        <v>Silent &amp; Boomer Generations (born before 1965)</v>
      </c>
      <c r="M63" s="4" t="str">
        <f>E63</f>
        <v>Generation X (born 1965-1980)</v>
      </c>
      <c r="N63" s="4" t="str">
        <f>F63</f>
        <v>Millennials &amp; Generation Z (born 1981 and after)</v>
      </c>
      <c r="S63" s="4" t="str">
        <f>K63</f>
        <v>Overall</v>
      </c>
      <c r="T63" s="4" t="str">
        <f>L63</f>
        <v>Silent &amp; Boomer Generations (born before 1965)</v>
      </c>
      <c r="U63" s="4" t="str">
        <f>M63</f>
        <v>Generation X (born 1965-1980)</v>
      </c>
      <c r="V63" s="4" t="str">
        <f>N63</f>
        <v>Millennials &amp; Generation Z (born 1981 and after)</v>
      </c>
    </row>
    <row r="64" spans="1:23" x14ac:dyDescent="0.25">
      <c r="B64" t="s">
        <v>41</v>
      </c>
      <c r="C64">
        <v>190</v>
      </c>
      <c r="D64">
        <v>74</v>
      </c>
      <c r="E64">
        <v>42</v>
      </c>
      <c r="F64">
        <v>74</v>
      </c>
      <c r="J64" t="str">
        <f>B64</f>
        <v>Strongly agree</v>
      </c>
      <c r="K64" s="3">
        <f>C64/C69</f>
        <v>0.19019019019019018</v>
      </c>
      <c r="L64" s="3">
        <f>D64/D69</f>
        <v>0.24915824915824916</v>
      </c>
      <c r="M64" s="3">
        <f>E64/E69</f>
        <v>0.17004048582995951</v>
      </c>
      <c r="N64" s="3">
        <f>F64/F69</f>
        <v>0.16263736263736264</v>
      </c>
      <c r="O64" s="3"/>
      <c r="R64" t="s">
        <v>194</v>
      </c>
      <c r="S64" s="5">
        <f>K64+K65</f>
        <v>0.3733733733733734</v>
      </c>
      <c r="T64" s="5">
        <f>L64+L65</f>
        <v>0.39730639730639727</v>
      </c>
      <c r="U64" s="5">
        <f>M64+M65</f>
        <v>0.34817813765182182</v>
      </c>
      <c r="V64" s="5">
        <f>N64+N65</f>
        <v>0.37142857142857144</v>
      </c>
      <c r="W64" s="5"/>
    </row>
    <row r="65" spans="1:23" x14ac:dyDescent="0.25">
      <c r="B65" t="s">
        <v>42</v>
      </c>
      <c r="C65">
        <v>183</v>
      </c>
      <c r="D65">
        <v>44</v>
      </c>
      <c r="E65">
        <v>44</v>
      </c>
      <c r="F65">
        <v>95</v>
      </c>
      <c r="J65" t="str">
        <f>B65</f>
        <v>Somewhat agree</v>
      </c>
      <c r="K65" s="3">
        <f>C65/C69</f>
        <v>0.18318318318318319</v>
      </c>
      <c r="L65" s="3">
        <f>D65/D69</f>
        <v>0.14814814814814814</v>
      </c>
      <c r="M65" s="3">
        <f>E65/E69</f>
        <v>0.17813765182186234</v>
      </c>
      <c r="N65" s="3">
        <f>F65/F69</f>
        <v>0.2087912087912088</v>
      </c>
      <c r="O65" s="3"/>
      <c r="R65" t="s">
        <v>195</v>
      </c>
      <c r="S65" s="5">
        <f>K66+K67</f>
        <v>0.46846846846846846</v>
      </c>
      <c r="T65" s="5">
        <f>L66+L67</f>
        <v>0.4713804713804714</v>
      </c>
      <c r="U65" s="5">
        <f>M66+M67</f>
        <v>0.44939271255060725</v>
      </c>
      <c r="V65" s="5">
        <f>N66+N67</f>
        <v>0.47692307692307689</v>
      </c>
      <c r="W65" s="5"/>
    </row>
    <row r="66" spans="1:23" x14ac:dyDescent="0.25">
      <c r="B66" t="s">
        <v>43</v>
      </c>
      <c r="C66">
        <v>125</v>
      </c>
      <c r="D66">
        <v>29</v>
      </c>
      <c r="E66">
        <v>20</v>
      </c>
      <c r="F66">
        <v>76</v>
      </c>
      <c r="J66" t="str">
        <f>B66</f>
        <v>Somewhat disagree</v>
      </c>
      <c r="K66" s="3">
        <f>C66/C69</f>
        <v>0.12512512512512514</v>
      </c>
      <c r="L66" s="3">
        <f>D66/D69</f>
        <v>9.7643097643097643E-2</v>
      </c>
      <c r="M66" s="3">
        <f>E66/E69</f>
        <v>8.0971659919028341E-2</v>
      </c>
      <c r="N66" s="3">
        <f>F66/F69</f>
        <v>0.16703296703296702</v>
      </c>
      <c r="O66" s="3"/>
      <c r="R66" t="s">
        <v>125</v>
      </c>
      <c r="S66" s="5">
        <f>K68</f>
        <v>0.15815815815815815</v>
      </c>
      <c r="T66" s="5">
        <f>L68</f>
        <v>0.13131313131313133</v>
      </c>
      <c r="U66" s="5">
        <f>M68</f>
        <v>0.20242914979757085</v>
      </c>
      <c r="V66" s="5">
        <f>N68</f>
        <v>0.15164835164835164</v>
      </c>
      <c r="W66" s="5"/>
    </row>
    <row r="67" spans="1:23" x14ac:dyDescent="0.25">
      <c r="B67" t="s">
        <v>44</v>
      </c>
      <c r="C67">
        <v>343</v>
      </c>
      <c r="D67">
        <v>111</v>
      </c>
      <c r="E67">
        <v>91</v>
      </c>
      <c r="F67">
        <v>141</v>
      </c>
      <c r="J67" t="str">
        <f>B67</f>
        <v>Strongly disagree</v>
      </c>
      <c r="K67" s="3">
        <f>C67/C69</f>
        <v>0.34334334334334332</v>
      </c>
      <c r="L67" s="3">
        <f>D67/D69</f>
        <v>0.37373737373737376</v>
      </c>
      <c r="M67" s="3">
        <f>E67/E69</f>
        <v>0.36842105263157893</v>
      </c>
      <c r="N67" s="3">
        <f>F67/F69</f>
        <v>0.3098901098901099</v>
      </c>
      <c r="O67" s="3"/>
    </row>
    <row r="68" spans="1:23" x14ac:dyDescent="0.25">
      <c r="B68" t="s">
        <v>125</v>
      </c>
      <c r="C68">
        <v>158</v>
      </c>
      <c r="D68">
        <v>39</v>
      </c>
      <c r="E68">
        <v>50</v>
      </c>
      <c r="F68">
        <v>69</v>
      </c>
      <c r="J68" t="str">
        <f>B68</f>
        <v>Don't know</v>
      </c>
      <c r="K68" s="3">
        <f>C68/C69</f>
        <v>0.15815815815815815</v>
      </c>
      <c r="L68" s="3">
        <f>D68/D69</f>
        <v>0.13131313131313133</v>
      </c>
      <c r="M68" s="3">
        <f>E68/E69</f>
        <v>0.20242914979757085</v>
      </c>
      <c r="N68" s="3">
        <f>F68/F69</f>
        <v>0.15164835164835164</v>
      </c>
      <c r="O68" s="3"/>
    </row>
    <row r="69" spans="1:23" x14ac:dyDescent="0.25">
      <c r="A69" t="s">
        <v>2</v>
      </c>
      <c r="C69">
        <v>999</v>
      </c>
      <c r="D69">
        <v>297</v>
      </c>
      <c r="E69">
        <v>247</v>
      </c>
      <c r="F69">
        <v>455</v>
      </c>
    </row>
    <row r="74" spans="1:23" x14ac:dyDescent="0.25">
      <c r="A74" t="s">
        <v>166</v>
      </c>
    </row>
    <row r="75" spans="1:23" x14ac:dyDescent="0.25">
      <c r="A75" t="s">
        <v>0</v>
      </c>
    </row>
    <row r="76" spans="1:23" x14ac:dyDescent="0.25">
      <c r="C76" t="s">
        <v>2</v>
      </c>
      <c r="D76" t="s">
        <v>23</v>
      </c>
    </row>
    <row r="77" spans="1:23" s="4" customFormat="1" ht="120" x14ac:dyDescent="0.25">
      <c r="D77" s="4" t="s">
        <v>24</v>
      </c>
      <c r="E77" s="4" t="s">
        <v>25</v>
      </c>
      <c r="F77" s="4" t="s">
        <v>26</v>
      </c>
      <c r="K77" s="4" t="s">
        <v>192</v>
      </c>
      <c r="L77" s="4" t="str">
        <f>D77</f>
        <v>No HS/HS Graduate</v>
      </c>
      <c r="M77" s="4" t="str">
        <f>E77</f>
        <v>Some college/2-year college graduate</v>
      </c>
      <c r="N77" s="4" t="str">
        <f>F77</f>
        <v>4-year college graduate/post-graduate degree</v>
      </c>
      <c r="S77" s="4" t="str">
        <f>K77</f>
        <v>Overall</v>
      </c>
      <c r="T77" s="4" t="str">
        <f>L77</f>
        <v>No HS/HS Graduate</v>
      </c>
      <c r="U77" s="4" t="str">
        <f>M77</f>
        <v>Some college/2-year college graduate</v>
      </c>
      <c r="V77" s="4" t="str">
        <f>N77</f>
        <v>4-year college graduate/post-graduate degree</v>
      </c>
    </row>
    <row r="78" spans="1:23" x14ac:dyDescent="0.25">
      <c r="B78" t="s">
        <v>41</v>
      </c>
      <c r="C78">
        <v>190</v>
      </c>
      <c r="D78">
        <v>52</v>
      </c>
      <c r="E78">
        <v>78</v>
      </c>
      <c r="F78">
        <v>60</v>
      </c>
      <c r="J78" t="str">
        <f>B78</f>
        <v>Strongly agree</v>
      </c>
      <c r="K78" s="3">
        <f>C78/C83</f>
        <v>0.19</v>
      </c>
      <c r="L78" s="3">
        <f>D78/D83</f>
        <v>0.14985590778097982</v>
      </c>
      <c r="M78" s="3">
        <f>E78/E83</f>
        <v>0.2445141065830721</v>
      </c>
      <c r="N78" s="3">
        <f>F78/F83</f>
        <v>0.17964071856287425</v>
      </c>
      <c r="O78" s="3"/>
      <c r="R78" t="s">
        <v>194</v>
      </c>
      <c r="S78" s="5">
        <f>K78+K79</f>
        <v>0.373</v>
      </c>
      <c r="T78" s="5">
        <f>L78+L79</f>
        <v>0.40057636887608072</v>
      </c>
      <c r="U78" s="5">
        <f>M78+M79</f>
        <v>0.40125391849529779</v>
      </c>
      <c r="V78" s="5">
        <f>N78+N79</f>
        <v>0.31736526946107785</v>
      </c>
      <c r="W78" s="5"/>
    </row>
    <row r="79" spans="1:23" x14ac:dyDescent="0.25">
      <c r="B79" t="s">
        <v>42</v>
      </c>
      <c r="C79">
        <v>183</v>
      </c>
      <c r="D79">
        <v>87</v>
      </c>
      <c r="E79">
        <v>50</v>
      </c>
      <c r="F79">
        <v>46</v>
      </c>
      <c r="J79" t="str">
        <f>B79</f>
        <v>Somewhat agree</v>
      </c>
      <c r="K79" s="3">
        <f>C79/C83</f>
        <v>0.183</v>
      </c>
      <c r="L79" s="3">
        <f>D79/D83</f>
        <v>0.25072046109510088</v>
      </c>
      <c r="M79" s="3">
        <f>E79/E83</f>
        <v>0.15673981191222572</v>
      </c>
      <c r="N79" s="3">
        <f>F79/F83</f>
        <v>0.1377245508982036</v>
      </c>
      <c r="O79" s="3"/>
      <c r="R79" t="s">
        <v>195</v>
      </c>
      <c r="S79" s="5">
        <f>K80+K81</f>
        <v>0.46899999999999997</v>
      </c>
      <c r="T79" s="5">
        <f>L80+L81</f>
        <v>0.37752161383285299</v>
      </c>
      <c r="U79" s="5">
        <f>M80+M81</f>
        <v>0.42633228840125392</v>
      </c>
      <c r="V79" s="5">
        <f>N80+N81</f>
        <v>0.60479041916167664</v>
      </c>
      <c r="W79" s="5"/>
    </row>
    <row r="80" spans="1:23" x14ac:dyDescent="0.25">
      <c r="B80" t="s">
        <v>43</v>
      </c>
      <c r="C80">
        <v>125</v>
      </c>
      <c r="D80">
        <v>47</v>
      </c>
      <c r="E80">
        <v>40</v>
      </c>
      <c r="F80">
        <v>38</v>
      </c>
      <c r="J80" t="str">
        <f>B80</f>
        <v>Somewhat disagree</v>
      </c>
      <c r="K80" s="3">
        <f>C80/C83</f>
        <v>0.125</v>
      </c>
      <c r="L80" s="3">
        <f>D80/D83</f>
        <v>0.13544668587896252</v>
      </c>
      <c r="M80" s="3">
        <f>E80/E83</f>
        <v>0.12539184952978055</v>
      </c>
      <c r="N80" s="3">
        <f>F80/F83</f>
        <v>0.11377245508982035</v>
      </c>
      <c r="O80" s="3"/>
      <c r="R80" t="s">
        <v>125</v>
      </c>
      <c r="S80" s="5">
        <f>K82</f>
        <v>0.158</v>
      </c>
      <c r="T80" s="5">
        <f>L82</f>
        <v>0.22190201729106629</v>
      </c>
      <c r="U80" s="5">
        <f>M82</f>
        <v>0.17241379310344829</v>
      </c>
      <c r="V80" s="5">
        <f>N82</f>
        <v>7.7844311377245512E-2</v>
      </c>
      <c r="W80" s="5"/>
    </row>
    <row r="81" spans="1:23" x14ac:dyDescent="0.25">
      <c r="B81" t="s">
        <v>44</v>
      </c>
      <c r="C81">
        <v>344</v>
      </c>
      <c r="D81">
        <v>84</v>
      </c>
      <c r="E81">
        <v>96</v>
      </c>
      <c r="F81">
        <v>164</v>
      </c>
      <c r="J81" t="str">
        <f>B81</f>
        <v>Strongly disagree</v>
      </c>
      <c r="K81" s="3">
        <f>C81/C83</f>
        <v>0.34399999999999997</v>
      </c>
      <c r="L81" s="3">
        <f>D81/D83</f>
        <v>0.24207492795389049</v>
      </c>
      <c r="M81" s="3">
        <f>E81/E83</f>
        <v>0.30094043887147337</v>
      </c>
      <c r="N81" s="3">
        <f>F81/F83</f>
        <v>0.49101796407185627</v>
      </c>
      <c r="O81" s="3"/>
    </row>
    <row r="82" spans="1:23" x14ac:dyDescent="0.25">
      <c r="B82" t="s">
        <v>125</v>
      </c>
      <c r="C82">
        <v>158</v>
      </c>
      <c r="D82">
        <v>77</v>
      </c>
      <c r="E82">
        <v>55</v>
      </c>
      <c r="F82">
        <v>26</v>
      </c>
      <c r="J82" t="str">
        <f>B82</f>
        <v>Don't know</v>
      </c>
      <c r="K82" s="3">
        <f>C82/C83</f>
        <v>0.158</v>
      </c>
      <c r="L82" s="3">
        <f>D82/D83</f>
        <v>0.22190201729106629</v>
      </c>
      <c r="M82" s="3">
        <f>E82/E83</f>
        <v>0.17241379310344829</v>
      </c>
      <c r="N82" s="3">
        <f>F82/F83</f>
        <v>7.7844311377245512E-2</v>
      </c>
      <c r="O82" s="3"/>
    </row>
    <row r="83" spans="1:23" x14ac:dyDescent="0.25">
      <c r="A83" t="s">
        <v>2</v>
      </c>
      <c r="C83">
        <v>1000</v>
      </c>
      <c r="D83">
        <v>347</v>
      </c>
      <c r="E83">
        <v>319</v>
      </c>
      <c r="F83">
        <v>334</v>
      </c>
    </row>
    <row r="88" spans="1:23" x14ac:dyDescent="0.25">
      <c r="A88" t="s">
        <v>167</v>
      </c>
    </row>
    <row r="89" spans="1:23" x14ac:dyDescent="0.25">
      <c r="A89" t="s">
        <v>0</v>
      </c>
    </row>
    <row r="90" spans="1:23" x14ac:dyDescent="0.25">
      <c r="C90" t="s">
        <v>2</v>
      </c>
      <c r="D90" t="s">
        <v>27</v>
      </c>
    </row>
    <row r="91" spans="1:23" s="4" customFormat="1" ht="60" x14ac:dyDescent="0.25">
      <c r="D91" s="4" t="s">
        <v>28</v>
      </c>
      <c r="E91" s="4" t="s">
        <v>29</v>
      </c>
      <c r="F91" s="4" t="s">
        <v>30</v>
      </c>
      <c r="G91" s="4" t="s">
        <v>31</v>
      </c>
      <c r="K91" s="4" t="s">
        <v>192</v>
      </c>
      <c r="L91" s="4" t="str">
        <f>D91</f>
        <v>Central City</v>
      </c>
      <c r="M91" s="4" t="str">
        <f>E91</f>
        <v>Urban Suburb</v>
      </c>
      <c r="N91" s="4" t="str">
        <f>F91</f>
        <v>Surrounding Suburban County</v>
      </c>
      <c r="O91" s="4" t="str">
        <f>G91</f>
        <v>Rural County</v>
      </c>
      <c r="S91" s="4" t="str">
        <f>K91</f>
        <v>Overall</v>
      </c>
      <c r="T91" s="4" t="str">
        <f>L91</f>
        <v>Central City</v>
      </c>
      <c r="U91" s="4" t="str">
        <f>M91</f>
        <v>Urban Suburb</v>
      </c>
      <c r="V91" s="4" t="str">
        <f>N91</f>
        <v>Surrounding Suburban County</v>
      </c>
      <c r="W91" s="4" t="str">
        <f>O91</f>
        <v>Rural County</v>
      </c>
    </row>
    <row r="92" spans="1:23" x14ac:dyDescent="0.25">
      <c r="B92" t="s">
        <v>41</v>
      </c>
      <c r="C92">
        <v>189</v>
      </c>
      <c r="D92">
        <v>36</v>
      </c>
      <c r="E92">
        <v>46</v>
      </c>
      <c r="F92">
        <v>71</v>
      </c>
      <c r="G92">
        <v>36</v>
      </c>
      <c r="J92" t="str">
        <f>B92</f>
        <v>Strongly agree</v>
      </c>
      <c r="K92" s="3">
        <f>C92/C97</f>
        <v>0.189</v>
      </c>
      <c r="L92" s="3">
        <f>D92/D97</f>
        <v>0.12720848056537101</v>
      </c>
      <c r="M92" s="3">
        <f>E92/E97</f>
        <v>0.1940928270042194</v>
      </c>
      <c r="N92" s="3">
        <f>F92/F97</f>
        <v>0.24232081911262798</v>
      </c>
      <c r="O92" s="3">
        <f>G92/G97</f>
        <v>0.19251336898395721</v>
      </c>
      <c r="R92" t="s">
        <v>194</v>
      </c>
      <c r="S92" s="5">
        <f>K92+K93</f>
        <v>0.372</v>
      </c>
      <c r="T92" s="5">
        <f>L92+L93</f>
        <v>0.28268551236749118</v>
      </c>
      <c r="U92" s="5">
        <f>M92+M93</f>
        <v>0.41772151898734178</v>
      </c>
      <c r="V92" s="5">
        <f>N92+N93</f>
        <v>0.42320819112627983</v>
      </c>
      <c r="W92" s="5">
        <f>O92+O93</f>
        <v>0.36898395721925137</v>
      </c>
    </row>
    <row r="93" spans="1:23" x14ac:dyDescent="0.25">
      <c r="B93" t="s">
        <v>42</v>
      </c>
      <c r="C93">
        <v>183</v>
      </c>
      <c r="D93">
        <v>44</v>
      </c>
      <c r="E93">
        <v>53</v>
      </c>
      <c r="F93">
        <v>53</v>
      </c>
      <c r="G93">
        <v>33</v>
      </c>
      <c r="J93" t="str">
        <f>B93</f>
        <v>Somewhat agree</v>
      </c>
      <c r="K93" s="3">
        <f>C93/C97</f>
        <v>0.183</v>
      </c>
      <c r="L93" s="3">
        <f>D93/D97</f>
        <v>0.15547703180212014</v>
      </c>
      <c r="M93" s="3">
        <f>E93/E97</f>
        <v>0.22362869198312235</v>
      </c>
      <c r="N93" s="3">
        <f>F93/F97</f>
        <v>0.18088737201365188</v>
      </c>
      <c r="O93" s="3">
        <f>G93/G97</f>
        <v>0.17647058823529413</v>
      </c>
      <c r="R93" t="s">
        <v>195</v>
      </c>
      <c r="S93" s="5">
        <f>K94+K95</f>
        <v>0.46900000000000003</v>
      </c>
      <c r="T93" s="5">
        <f>L94+L95</f>
        <v>0.56183745583038869</v>
      </c>
      <c r="U93" s="5">
        <f>M94+M95</f>
        <v>0.43881856540084385</v>
      </c>
      <c r="V93" s="5">
        <f>N94+N95</f>
        <v>0.39931740614334477</v>
      </c>
      <c r="W93" s="5">
        <f>O94+O95</f>
        <v>0.47593582887700536</v>
      </c>
    </row>
    <row r="94" spans="1:23" x14ac:dyDescent="0.25">
      <c r="B94" t="s">
        <v>43</v>
      </c>
      <c r="C94">
        <v>126</v>
      </c>
      <c r="D94">
        <v>52</v>
      </c>
      <c r="E94">
        <v>20</v>
      </c>
      <c r="F94">
        <v>29</v>
      </c>
      <c r="G94">
        <v>25</v>
      </c>
      <c r="J94" t="str">
        <f>B94</f>
        <v>Somewhat disagree</v>
      </c>
      <c r="K94" s="3">
        <f>C94/C97</f>
        <v>0.126</v>
      </c>
      <c r="L94" s="3">
        <f>D94/D97</f>
        <v>0.18374558303886926</v>
      </c>
      <c r="M94" s="3">
        <f>E94/E97</f>
        <v>8.4388185654008435E-2</v>
      </c>
      <c r="N94" s="3">
        <f>F94/F97</f>
        <v>9.8976109215017066E-2</v>
      </c>
      <c r="O94" s="3">
        <f>G94/G97</f>
        <v>0.13368983957219252</v>
      </c>
      <c r="R94" t="s">
        <v>125</v>
      </c>
      <c r="S94" s="5">
        <f>K96</f>
        <v>0.159</v>
      </c>
      <c r="T94" s="5">
        <f>L96</f>
        <v>0.15547703180212014</v>
      </c>
      <c r="U94" s="5">
        <f>M96</f>
        <v>0.14345991561181434</v>
      </c>
      <c r="V94" s="5">
        <f>N96</f>
        <v>0.17747440273037543</v>
      </c>
      <c r="W94" s="5">
        <f>O96</f>
        <v>0.15508021390374332</v>
      </c>
    </row>
    <row r="95" spans="1:23" x14ac:dyDescent="0.25">
      <c r="B95" t="s">
        <v>44</v>
      </c>
      <c r="C95">
        <v>343</v>
      </c>
      <c r="D95">
        <v>107</v>
      </c>
      <c r="E95">
        <v>84</v>
      </c>
      <c r="F95">
        <v>88</v>
      </c>
      <c r="G95">
        <v>64</v>
      </c>
      <c r="J95" t="str">
        <f>B95</f>
        <v>Strongly disagree</v>
      </c>
      <c r="K95" s="3">
        <f>C95/C97</f>
        <v>0.34300000000000003</v>
      </c>
      <c r="L95" s="3">
        <f>D95/D97</f>
        <v>0.37809187279151946</v>
      </c>
      <c r="M95" s="3">
        <f>E95/E97</f>
        <v>0.35443037974683544</v>
      </c>
      <c r="N95" s="3">
        <f>F95/F97</f>
        <v>0.30034129692832767</v>
      </c>
      <c r="O95" s="3">
        <f>G95/G97</f>
        <v>0.34224598930481281</v>
      </c>
    </row>
    <row r="96" spans="1:23" x14ac:dyDescent="0.25">
      <c r="B96" t="s">
        <v>125</v>
      </c>
      <c r="C96">
        <v>159</v>
      </c>
      <c r="D96">
        <v>44</v>
      </c>
      <c r="E96">
        <v>34</v>
      </c>
      <c r="F96">
        <v>52</v>
      </c>
      <c r="G96">
        <v>29</v>
      </c>
      <c r="J96" t="str">
        <f>B96</f>
        <v>Don't know</v>
      </c>
      <c r="K96" s="3">
        <f>C96/C97</f>
        <v>0.159</v>
      </c>
      <c r="L96" s="3">
        <f>D96/D97</f>
        <v>0.15547703180212014</v>
      </c>
      <c r="M96" s="3">
        <f>E96/E97</f>
        <v>0.14345991561181434</v>
      </c>
      <c r="N96" s="3">
        <f>F96/F97</f>
        <v>0.17747440273037543</v>
      </c>
      <c r="O96" s="3">
        <f>G96/G97</f>
        <v>0.15508021390374332</v>
      </c>
    </row>
    <row r="97" spans="1:23" x14ac:dyDescent="0.25">
      <c r="A97" t="s">
        <v>2</v>
      </c>
      <c r="C97">
        <v>1000</v>
      </c>
      <c r="D97">
        <v>283</v>
      </c>
      <c r="E97">
        <v>237</v>
      </c>
      <c r="F97">
        <v>293</v>
      </c>
      <c r="G97">
        <v>187</v>
      </c>
    </row>
    <row r="102" spans="1:23" x14ac:dyDescent="0.25">
      <c r="A102" t="s">
        <v>168</v>
      </c>
    </row>
    <row r="103" spans="1:23" x14ac:dyDescent="0.25">
      <c r="A103" t="s">
        <v>0</v>
      </c>
    </row>
    <row r="104" spans="1:23" x14ac:dyDescent="0.25">
      <c r="C104" t="s">
        <v>2</v>
      </c>
      <c r="D104" t="s">
        <v>32</v>
      </c>
    </row>
    <row r="105" spans="1:23" s="4" customFormat="1" ht="80" x14ac:dyDescent="0.25">
      <c r="D105" s="4" t="s">
        <v>33</v>
      </c>
      <c r="E105" s="4" t="s">
        <v>34</v>
      </c>
      <c r="F105" s="4" t="s">
        <v>35</v>
      </c>
      <c r="K105" s="4" t="s">
        <v>192</v>
      </c>
      <c r="L105" s="4" t="str">
        <f>D105</f>
        <v>Most of the time</v>
      </c>
      <c r="M105" s="4" t="str">
        <f>E105</f>
        <v>Some of the time/Only now and then</v>
      </c>
      <c r="N105" s="4" t="str">
        <f>F105</f>
        <v>Hardly at all/Don't know</v>
      </c>
      <c r="S105" s="4" t="str">
        <f>K105</f>
        <v>Overall</v>
      </c>
      <c r="T105" s="4" t="str">
        <f>L105</f>
        <v>Most of the time</v>
      </c>
      <c r="U105" s="4" t="str">
        <f>M105</f>
        <v>Some of the time/Only now and then</v>
      </c>
      <c r="V105" s="4" t="str">
        <f>N105</f>
        <v>Hardly at all/Don't know</v>
      </c>
    </row>
    <row r="106" spans="1:23" x14ac:dyDescent="0.25">
      <c r="B106" t="s">
        <v>41</v>
      </c>
      <c r="C106">
        <v>190</v>
      </c>
      <c r="D106">
        <v>104</v>
      </c>
      <c r="E106">
        <v>72</v>
      </c>
      <c r="F106">
        <v>14</v>
      </c>
      <c r="J106" t="str">
        <f>B106</f>
        <v>Strongly agree</v>
      </c>
      <c r="K106" s="3">
        <f>C106/C111</f>
        <v>0.19</v>
      </c>
      <c r="L106" s="3">
        <f>D106/D111</f>
        <v>0.24880382775119617</v>
      </c>
      <c r="M106" s="3">
        <f>E106/E111</f>
        <v>0.15929203539823009</v>
      </c>
      <c r="N106" s="3">
        <f>F106/F111</f>
        <v>0.1076923076923077</v>
      </c>
      <c r="O106" s="3"/>
      <c r="R106" t="s">
        <v>194</v>
      </c>
      <c r="S106" s="5">
        <f>K106+K107</f>
        <v>0.373</v>
      </c>
      <c r="T106" s="5">
        <f>L106+L107</f>
        <v>0.3995215311004785</v>
      </c>
      <c r="U106" s="5">
        <f>M106+M107</f>
        <v>0.3915929203539823</v>
      </c>
      <c r="V106" s="5">
        <f>N106+N107</f>
        <v>0.22307692307692309</v>
      </c>
      <c r="W106" s="5"/>
    </row>
    <row r="107" spans="1:23" x14ac:dyDescent="0.25">
      <c r="B107" t="s">
        <v>42</v>
      </c>
      <c r="C107">
        <v>183</v>
      </c>
      <c r="D107">
        <v>63</v>
      </c>
      <c r="E107">
        <v>105</v>
      </c>
      <c r="F107">
        <v>15</v>
      </c>
      <c r="J107" t="str">
        <f>B107</f>
        <v>Somewhat agree</v>
      </c>
      <c r="K107" s="3">
        <f>C107/C111</f>
        <v>0.183</v>
      </c>
      <c r="L107" s="3">
        <f>D107/D111</f>
        <v>0.15071770334928231</v>
      </c>
      <c r="M107" s="3">
        <f>E107/E111</f>
        <v>0.23230088495575221</v>
      </c>
      <c r="N107" s="3">
        <f>F107/F111</f>
        <v>0.11538461538461539</v>
      </c>
      <c r="O107" s="3"/>
      <c r="R107" t="s">
        <v>195</v>
      </c>
      <c r="S107" s="5">
        <f>K108+K109</f>
        <v>0.46899999999999997</v>
      </c>
      <c r="T107" s="5">
        <f>L108+L109</f>
        <v>0.55741626794258381</v>
      </c>
      <c r="U107" s="5">
        <f>M108+M109</f>
        <v>0.42699115044247787</v>
      </c>
      <c r="V107" s="5">
        <f>N108+N109</f>
        <v>0.33076923076923082</v>
      </c>
      <c r="W107" s="5"/>
    </row>
    <row r="108" spans="1:23" x14ac:dyDescent="0.25">
      <c r="B108" t="s">
        <v>43</v>
      </c>
      <c r="C108">
        <v>125</v>
      </c>
      <c r="D108">
        <v>31</v>
      </c>
      <c r="E108">
        <v>79</v>
      </c>
      <c r="F108">
        <v>15</v>
      </c>
      <c r="J108" t="str">
        <f>B108</f>
        <v>Somewhat disagree</v>
      </c>
      <c r="K108" s="3">
        <f>C108/C111</f>
        <v>0.125</v>
      </c>
      <c r="L108" s="3">
        <f>D108/D111</f>
        <v>7.4162679425837319E-2</v>
      </c>
      <c r="M108" s="3">
        <f>E108/E111</f>
        <v>0.1747787610619469</v>
      </c>
      <c r="N108" s="3">
        <f>F108/F111</f>
        <v>0.11538461538461539</v>
      </c>
      <c r="O108" s="3"/>
      <c r="R108" t="s">
        <v>125</v>
      </c>
      <c r="S108" s="5">
        <f>K110</f>
        <v>0.158</v>
      </c>
      <c r="T108" s="5">
        <f>L110</f>
        <v>4.3062200956937802E-2</v>
      </c>
      <c r="U108" s="5">
        <f>M110</f>
        <v>0.18141592920353983</v>
      </c>
      <c r="V108" s="5">
        <f>N110</f>
        <v>0.44615384615384618</v>
      </c>
      <c r="W108" s="5"/>
    </row>
    <row r="109" spans="1:23" x14ac:dyDescent="0.25">
      <c r="B109" t="s">
        <v>44</v>
      </c>
      <c r="C109">
        <v>344</v>
      </c>
      <c r="D109">
        <v>202</v>
      </c>
      <c r="E109">
        <v>114</v>
      </c>
      <c r="F109">
        <v>28</v>
      </c>
      <c r="J109" t="str">
        <f>B109</f>
        <v>Strongly disagree</v>
      </c>
      <c r="K109" s="3">
        <f>C109/C111</f>
        <v>0.34399999999999997</v>
      </c>
      <c r="L109" s="3">
        <f>D109/D111</f>
        <v>0.48325358851674644</v>
      </c>
      <c r="M109" s="3">
        <f>E109/E111</f>
        <v>0.25221238938053098</v>
      </c>
      <c r="N109" s="3">
        <f>F109/F111</f>
        <v>0.2153846153846154</v>
      </c>
      <c r="O109" s="3"/>
    </row>
    <row r="110" spans="1:23" x14ac:dyDescent="0.25">
      <c r="B110" t="s">
        <v>125</v>
      </c>
      <c r="C110">
        <v>158</v>
      </c>
      <c r="D110">
        <v>18</v>
      </c>
      <c r="E110">
        <v>82</v>
      </c>
      <c r="F110">
        <v>58</v>
      </c>
      <c r="J110" t="str">
        <f>B110</f>
        <v>Don't know</v>
      </c>
      <c r="K110" s="3">
        <f>C110/C111</f>
        <v>0.158</v>
      </c>
      <c r="L110" s="3">
        <f>D110/D111</f>
        <v>4.3062200956937802E-2</v>
      </c>
      <c r="M110" s="3">
        <f>E110/E111</f>
        <v>0.18141592920353983</v>
      </c>
      <c r="N110" s="3">
        <f>F110/F111</f>
        <v>0.44615384615384618</v>
      </c>
      <c r="O110" s="3"/>
    </row>
    <row r="111" spans="1:23" x14ac:dyDescent="0.25">
      <c r="A111" t="s">
        <v>2</v>
      </c>
      <c r="C111">
        <v>1000</v>
      </c>
      <c r="D111">
        <v>418</v>
      </c>
      <c r="E111">
        <v>452</v>
      </c>
      <c r="F111">
        <v>130</v>
      </c>
    </row>
    <row r="116" spans="1:23" x14ac:dyDescent="0.25">
      <c r="A116" t="s">
        <v>169</v>
      </c>
    </row>
    <row r="117" spans="1:23" x14ac:dyDescent="0.25">
      <c r="A117" t="s">
        <v>0</v>
      </c>
    </row>
    <row r="118" spans="1:23" x14ac:dyDescent="0.25">
      <c r="C118" t="s">
        <v>2</v>
      </c>
      <c r="D118" t="s">
        <v>36</v>
      </c>
    </row>
    <row r="119" spans="1:23" s="4" customFormat="1" ht="100" x14ac:dyDescent="0.25">
      <c r="D119" s="4" t="s">
        <v>37</v>
      </c>
      <c r="E119" s="4" t="s">
        <v>38</v>
      </c>
      <c r="F119" s="4" t="s">
        <v>39</v>
      </c>
      <c r="G119" s="4" t="s">
        <v>40</v>
      </c>
      <c r="K119" s="4" t="s">
        <v>192</v>
      </c>
      <c r="L119" s="4" t="str">
        <f>D119</f>
        <v>Voted for Kamala Harris in 2024</v>
      </c>
      <c r="M119" s="4" t="str">
        <f>E119</f>
        <v>Voted for Donald Trump in 2024</v>
      </c>
      <c r="N119" s="4" t="str">
        <f>F119</f>
        <v>Voted third party presidential candidate in 2024</v>
      </c>
      <c r="O119" s="4" t="str">
        <f>G119</f>
        <v>Did not vote in 2024</v>
      </c>
      <c r="S119" s="4" t="str">
        <f>K119</f>
        <v>Overall</v>
      </c>
      <c r="T119" s="4" t="str">
        <f>L119</f>
        <v>Voted for Kamala Harris in 2024</v>
      </c>
      <c r="U119" s="4" t="str">
        <f>M119</f>
        <v>Voted for Donald Trump in 2024</v>
      </c>
      <c r="V119" s="4" t="str">
        <f>N119</f>
        <v>Voted third party presidential candidate in 2024</v>
      </c>
      <c r="W119" s="4" t="str">
        <f>O119</f>
        <v>Did not vote in 2024</v>
      </c>
    </row>
    <row r="120" spans="1:23" x14ac:dyDescent="0.25">
      <c r="B120" t="s">
        <v>41</v>
      </c>
      <c r="C120">
        <v>190</v>
      </c>
      <c r="D120">
        <v>24</v>
      </c>
      <c r="E120">
        <v>136</v>
      </c>
      <c r="F120">
        <v>1</v>
      </c>
      <c r="G120">
        <v>29</v>
      </c>
      <c r="J120" t="str">
        <f>B120</f>
        <v>Strongly agree</v>
      </c>
      <c r="K120" s="3">
        <f>C120/C125</f>
        <v>0.18981018981018982</v>
      </c>
      <c r="L120" s="3">
        <f>D120/D125</f>
        <v>6.5217391304347824E-2</v>
      </c>
      <c r="M120" s="3">
        <f>E120/E125</f>
        <v>0.35416666666666669</v>
      </c>
      <c r="N120" s="3">
        <f>F120/F125</f>
        <v>0.2</v>
      </c>
      <c r="O120" s="3">
        <f>G120/G125</f>
        <v>0.11885245901639344</v>
      </c>
      <c r="R120" t="s">
        <v>194</v>
      </c>
      <c r="S120" s="5">
        <f>K120+K121</f>
        <v>0.37362637362637363</v>
      </c>
      <c r="T120" s="5">
        <f>L120+L121</f>
        <v>0.16032608695652173</v>
      </c>
      <c r="U120" s="5">
        <f>M120+M121</f>
        <v>0.61197916666666674</v>
      </c>
      <c r="V120" s="5">
        <f>N120+N121</f>
        <v>0.60000000000000009</v>
      </c>
      <c r="W120" s="5">
        <f>O120+O121</f>
        <v>0.31557377049180324</v>
      </c>
    </row>
    <row r="121" spans="1:23" x14ac:dyDescent="0.25">
      <c r="B121" t="s">
        <v>42</v>
      </c>
      <c r="C121">
        <v>184</v>
      </c>
      <c r="D121">
        <v>35</v>
      </c>
      <c r="E121">
        <v>99</v>
      </c>
      <c r="F121">
        <v>2</v>
      </c>
      <c r="G121">
        <v>48</v>
      </c>
      <c r="J121" t="str">
        <f>B121</f>
        <v>Somewhat agree</v>
      </c>
      <c r="K121" s="3">
        <f>C121/C125</f>
        <v>0.18381618381618381</v>
      </c>
      <c r="L121" s="3">
        <f>D121/D125</f>
        <v>9.5108695652173919E-2</v>
      </c>
      <c r="M121" s="3">
        <f>E121/E125</f>
        <v>0.2578125</v>
      </c>
      <c r="N121" s="3">
        <f>F121/F125</f>
        <v>0.4</v>
      </c>
      <c r="O121" s="3">
        <f>G121/G125</f>
        <v>0.19672131147540983</v>
      </c>
      <c r="R121" t="s">
        <v>195</v>
      </c>
      <c r="S121" s="5">
        <f>K122+K123</f>
        <v>0.46753246753246752</v>
      </c>
      <c r="T121" s="5">
        <f>L122+L123</f>
        <v>0.74728260869565211</v>
      </c>
      <c r="U121" s="5">
        <f>M122+M123</f>
        <v>0.23697916666666666</v>
      </c>
      <c r="V121" s="5">
        <f>N122+N123</f>
        <v>0.4</v>
      </c>
      <c r="W121" s="5">
        <f>O122+O123</f>
        <v>0.4098360655737705</v>
      </c>
    </row>
    <row r="122" spans="1:23" x14ac:dyDescent="0.25">
      <c r="B122" t="s">
        <v>43</v>
      </c>
      <c r="C122">
        <v>125</v>
      </c>
      <c r="D122">
        <v>32</v>
      </c>
      <c r="E122">
        <v>44</v>
      </c>
      <c r="F122">
        <v>0</v>
      </c>
      <c r="G122">
        <v>49</v>
      </c>
      <c r="J122" t="str">
        <f>B122</f>
        <v>Somewhat disagree</v>
      </c>
      <c r="K122" s="3">
        <f>C122/C125</f>
        <v>0.12487512487512488</v>
      </c>
      <c r="L122" s="3">
        <f>D122/D125</f>
        <v>8.6956521739130432E-2</v>
      </c>
      <c r="M122" s="3">
        <f>E122/E125</f>
        <v>0.11458333333333333</v>
      </c>
      <c r="N122" s="3">
        <f>F122/F125</f>
        <v>0</v>
      </c>
      <c r="O122" s="3">
        <f>G122/G125</f>
        <v>0.20081967213114754</v>
      </c>
      <c r="R122" t="s">
        <v>125</v>
      </c>
      <c r="S122" s="5">
        <f>K124</f>
        <v>0.15884115884115885</v>
      </c>
      <c r="T122" s="5">
        <f>L124</f>
        <v>9.2391304347826081E-2</v>
      </c>
      <c r="U122" s="5">
        <f>M124</f>
        <v>0.15104166666666666</v>
      </c>
      <c r="V122" s="5">
        <f>N124</f>
        <v>0</v>
      </c>
      <c r="W122" s="5">
        <f>O124</f>
        <v>0.27459016393442626</v>
      </c>
    </row>
    <row r="123" spans="1:23" x14ac:dyDescent="0.25">
      <c r="B123" t="s">
        <v>44</v>
      </c>
      <c r="C123">
        <v>343</v>
      </c>
      <c r="D123">
        <v>243</v>
      </c>
      <c r="E123">
        <v>47</v>
      </c>
      <c r="F123">
        <v>2</v>
      </c>
      <c r="G123">
        <v>51</v>
      </c>
      <c r="J123" t="str">
        <f>B123</f>
        <v>Strongly disagree</v>
      </c>
      <c r="K123" s="3">
        <f>C123/C125</f>
        <v>0.34265734265734266</v>
      </c>
      <c r="L123" s="3">
        <f>D123/D125</f>
        <v>0.66032608695652173</v>
      </c>
      <c r="M123" s="3">
        <f>E123/E125</f>
        <v>0.12239583333333333</v>
      </c>
      <c r="N123" s="3">
        <f>F123/F125</f>
        <v>0.4</v>
      </c>
      <c r="O123" s="3">
        <f>G123/G125</f>
        <v>0.20901639344262296</v>
      </c>
    </row>
    <row r="124" spans="1:23" x14ac:dyDescent="0.25">
      <c r="B124" t="s">
        <v>125</v>
      </c>
      <c r="C124">
        <v>159</v>
      </c>
      <c r="D124">
        <v>34</v>
      </c>
      <c r="E124">
        <v>58</v>
      </c>
      <c r="F124">
        <v>0</v>
      </c>
      <c r="G124">
        <v>67</v>
      </c>
      <c r="J124" t="str">
        <f>B124</f>
        <v>Don't know</v>
      </c>
      <c r="K124" s="3">
        <f>C124/C125</f>
        <v>0.15884115884115885</v>
      </c>
      <c r="L124" s="3">
        <f>D124/D125</f>
        <v>9.2391304347826081E-2</v>
      </c>
      <c r="M124" s="3">
        <f>E124/E125</f>
        <v>0.15104166666666666</v>
      </c>
      <c r="N124" s="3">
        <f>F124/F125</f>
        <v>0</v>
      </c>
      <c r="O124" s="3">
        <f>G124/G125</f>
        <v>0.27459016393442626</v>
      </c>
    </row>
    <row r="125" spans="1:23" x14ac:dyDescent="0.25">
      <c r="A125" t="s">
        <v>2</v>
      </c>
      <c r="C125">
        <v>1001</v>
      </c>
      <c r="D125">
        <v>368</v>
      </c>
      <c r="E125">
        <v>384</v>
      </c>
      <c r="F125">
        <v>5</v>
      </c>
      <c r="G125">
        <v>244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AF9E8-FA42-A641-821C-43FB1E9506DA}">
  <dimension ref="A1:W125"/>
  <sheetViews>
    <sheetView workbookViewId="0">
      <selection activeCell="B5" sqref="B5"/>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x14ac:dyDescent="0.25">
      <c r="A1" t="s">
        <v>193</v>
      </c>
      <c r="B1" s="7" t="s">
        <v>208</v>
      </c>
    </row>
    <row r="4" spans="1:23" x14ac:dyDescent="0.25">
      <c r="A4" t="s">
        <v>170</v>
      </c>
    </row>
    <row r="5" spans="1:23" x14ac:dyDescent="0.25">
      <c r="A5" t="s">
        <v>0</v>
      </c>
    </row>
    <row r="6" spans="1:23" x14ac:dyDescent="0.25">
      <c r="C6" t="s">
        <v>2</v>
      </c>
      <c r="D6" t="s">
        <v>1</v>
      </c>
    </row>
    <row r="7" spans="1:23" s="4" customFormat="1" ht="60" x14ac:dyDescent="0.25">
      <c r="D7" s="4" t="s">
        <v>3</v>
      </c>
      <c r="E7" s="4" t="s">
        <v>4</v>
      </c>
      <c r="F7" s="4" t="s">
        <v>5</v>
      </c>
      <c r="G7" s="4" t="s">
        <v>6</v>
      </c>
      <c r="K7" s="4" t="s">
        <v>192</v>
      </c>
      <c r="L7" s="4" t="str">
        <f>D7</f>
        <v>Democratic Self-ID</v>
      </c>
      <c r="M7" s="4" t="str">
        <f>E7</f>
        <v>Independent Self-ID</v>
      </c>
      <c r="N7" s="4" t="str">
        <f>F7</f>
        <v>Republican Self-ID</v>
      </c>
      <c r="O7" s="4" t="str">
        <f>G7</f>
        <v>All others/not sure</v>
      </c>
      <c r="S7" s="4" t="str">
        <f>K7</f>
        <v>Overall</v>
      </c>
      <c r="T7" s="4" t="str">
        <f>L7</f>
        <v>Democratic Self-ID</v>
      </c>
      <c r="U7" s="4" t="str">
        <f>M7</f>
        <v>Independent Self-ID</v>
      </c>
      <c r="V7" s="4" t="str">
        <f>N7</f>
        <v>Republican Self-ID</v>
      </c>
      <c r="W7" s="4" t="str">
        <f>O7</f>
        <v>All others/not sure</v>
      </c>
    </row>
    <row r="8" spans="1:23" x14ac:dyDescent="0.25">
      <c r="B8" t="s">
        <v>41</v>
      </c>
      <c r="C8">
        <v>172</v>
      </c>
      <c r="D8">
        <v>22</v>
      </c>
      <c r="E8">
        <v>61</v>
      </c>
      <c r="F8">
        <v>88</v>
      </c>
      <c r="G8">
        <v>1</v>
      </c>
      <c r="J8" t="str">
        <f>B8</f>
        <v>Strongly agree</v>
      </c>
      <c r="K8" s="3">
        <f>C8/C13</f>
        <v>0.17199999999999999</v>
      </c>
      <c r="L8" s="3">
        <f>D8/D13</f>
        <v>7.4829931972789115E-2</v>
      </c>
      <c r="M8" s="3">
        <f>E8/E13</f>
        <v>0.17086834733893558</v>
      </c>
      <c r="N8" s="3">
        <f>F8/F13</f>
        <v>0.30877192982456142</v>
      </c>
      <c r="O8" s="3">
        <f>G8/G13</f>
        <v>1.5625E-2</v>
      </c>
      <c r="R8" t="s">
        <v>194</v>
      </c>
      <c r="S8" s="5">
        <f>K8+K9</f>
        <v>0.38700000000000001</v>
      </c>
      <c r="T8" s="5">
        <f>L8+L9</f>
        <v>0.22108843537414966</v>
      </c>
      <c r="U8" s="5">
        <f>M8+M9</f>
        <v>0.36974789915966388</v>
      </c>
      <c r="V8" s="5">
        <f>N8+N9</f>
        <v>0.61403508771929827</v>
      </c>
      <c r="W8" s="5">
        <f>O8+O9</f>
        <v>0.234375</v>
      </c>
    </row>
    <row r="9" spans="1:23" x14ac:dyDescent="0.25">
      <c r="B9" t="s">
        <v>42</v>
      </c>
      <c r="C9">
        <v>215</v>
      </c>
      <c r="D9">
        <v>43</v>
      </c>
      <c r="E9">
        <v>71</v>
      </c>
      <c r="F9">
        <v>87</v>
      </c>
      <c r="G9">
        <v>14</v>
      </c>
      <c r="J9" t="str">
        <f>B9</f>
        <v>Somewhat agree</v>
      </c>
      <c r="K9" s="3">
        <f>C9/C13</f>
        <v>0.215</v>
      </c>
      <c r="L9" s="3">
        <f>D9/D13</f>
        <v>0.14625850340136054</v>
      </c>
      <c r="M9" s="3">
        <f>E9/E13</f>
        <v>0.19887955182072828</v>
      </c>
      <c r="N9" s="3">
        <f>F9/F13</f>
        <v>0.30526315789473685</v>
      </c>
      <c r="O9" s="3">
        <f>G9/G13</f>
        <v>0.21875</v>
      </c>
      <c r="R9" t="s">
        <v>195</v>
      </c>
      <c r="S9" s="5">
        <f>K10+K11</f>
        <v>0.47799999999999998</v>
      </c>
      <c r="T9" s="5">
        <f>L10+L11</f>
        <v>0.66666666666666674</v>
      </c>
      <c r="U9" s="5">
        <f>M10+M11</f>
        <v>0.49299719887955185</v>
      </c>
      <c r="V9" s="5">
        <f>N10+N11</f>
        <v>0.26315789473684209</v>
      </c>
      <c r="W9" s="5">
        <f>O10+O11</f>
        <v>0.484375</v>
      </c>
    </row>
    <row r="10" spans="1:23" x14ac:dyDescent="0.25">
      <c r="B10" t="s">
        <v>43</v>
      </c>
      <c r="C10">
        <v>144</v>
      </c>
      <c r="D10">
        <v>36</v>
      </c>
      <c r="E10">
        <v>48</v>
      </c>
      <c r="F10">
        <v>48</v>
      </c>
      <c r="G10">
        <v>12</v>
      </c>
      <c r="J10" t="str">
        <f>B10</f>
        <v>Somewhat disagree</v>
      </c>
      <c r="K10" s="3">
        <f>C10/C13</f>
        <v>0.14399999999999999</v>
      </c>
      <c r="L10" s="3">
        <f>D10/D13</f>
        <v>0.12244897959183673</v>
      </c>
      <c r="M10" s="3">
        <f>E10/E13</f>
        <v>0.13445378151260504</v>
      </c>
      <c r="N10" s="3">
        <f>F10/F13</f>
        <v>0.16842105263157894</v>
      </c>
      <c r="O10" s="3">
        <f>G10/G13</f>
        <v>0.1875</v>
      </c>
      <c r="R10" t="s">
        <v>125</v>
      </c>
      <c r="S10" s="5">
        <f>K12</f>
        <v>0.13500000000000001</v>
      </c>
      <c r="T10" s="5">
        <f>L12</f>
        <v>0.11224489795918367</v>
      </c>
      <c r="U10" s="5">
        <f>M12</f>
        <v>0.13725490196078433</v>
      </c>
      <c r="V10" s="5">
        <f>N12</f>
        <v>0.12280701754385964</v>
      </c>
      <c r="W10" s="5">
        <f>O12</f>
        <v>0.28125</v>
      </c>
    </row>
    <row r="11" spans="1:23" x14ac:dyDescent="0.25">
      <c r="B11" t="s">
        <v>44</v>
      </c>
      <c r="C11">
        <v>334</v>
      </c>
      <c r="D11">
        <v>160</v>
      </c>
      <c r="E11">
        <v>128</v>
      </c>
      <c r="F11">
        <v>27</v>
      </c>
      <c r="G11">
        <v>19</v>
      </c>
      <c r="J11" t="str">
        <f>B11</f>
        <v>Strongly disagree</v>
      </c>
      <c r="K11" s="3">
        <f>C11/C13</f>
        <v>0.33400000000000002</v>
      </c>
      <c r="L11" s="3">
        <f>D11/D13</f>
        <v>0.54421768707482998</v>
      </c>
      <c r="M11" s="3">
        <f>E11/E13</f>
        <v>0.35854341736694678</v>
      </c>
      <c r="N11" s="3">
        <f>F11/F13</f>
        <v>9.4736842105263161E-2</v>
      </c>
      <c r="O11" s="3">
        <f>G11/G13</f>
        <v>0.296875</v>
      </c>
    </row>
    <row r="12" spans="1:23" x14ac:dyDescent="0.25">
      <c r="B12" t="s">
        <v>125</v>
      </c>
      <c r="C12">
        <v>135</v>
      </c>
      <c r="D12">
        <v>33</v>
      </c>
      <c r="E12">
        <v>49</v>
      </c>
      <c r="F12">
        <v>35</v>
      </c>
      <c r="G12">
        <v>18</v>
      </c>
      <c r="J12" t="str">
        <f>B12</f>
        <v>Don't know</v>
      </c>
      <c r="K12" s="3">
        <f>C12/C13</f>
        <v>0.13500000000000001</v>
      </c>
      <c r="L12" s="3">
        <f>D12/D13</f>
        <v>0.11224489795918367</v>
      </c>
      <c r="M12" s="3">
        <f>E12/E13</f>
        <v>0.13725490196078433</v>
      </c>
      <c r="N12" s="3">
        <f>F12/F13</f>
        <v>0.12280701754385964</v>
      </c>
      <c r="O12" s="3">
        <f>G12/G13</f>
        <v>0.28125</v>
      </c>
    </row>
    <row r="13" spans="1:23" x14ac:dyDescent="0.25">
      <c r="A13" t="s">
        <v>2</v>
      </c>
      <c r="C13">
        <v>1000</v>
      </c>
      <c r="D13">
        <v>294</v>
      </c>
      <c r="E13">
        <v>357</v>
      </c>
      <c r="F13">
        <v>285</v>
      </c>
      <c r="G13">
        <v>64</v>
      </c>
    </row>
    <row r="18" spans="1:23" x14ac:dyDescent="0.25">
      <c r="A18" t="s">
        <v>171</v>
      </c>
    </row>
    <row r="19" spans="1:23" x14ac:dyDescent="0.25">
      <c r="A19" t="s">
        <v>0</v>
      </c>
    </row>
    <row r="20" spans="1:23" x14ac:dyDescent="0.25">
      <c r="C20" t="s">
        <v>2</v>
      </c>
      <c r="D20" t="s">
        <v>7</v>
      </c>
    </row>
    <row r="21" spans="1:23" s="4" customFormat="1" ht="40" x14ac:dyDescent="0.25">
      <c r="D21" s="4" t="s">
        <v>8</v>
      </c>
      <c r="E21" s="4" t="s">
        <v>9</v>
      </c>
      <c r="F21" s="4" t="s">
        <v>10</v>
      </c>
      <c r="G21" s="4" t="s">
        <v>11</v>
      </c>
      <c r="K21" s="4" t="s">
        <v>192</v>
      </c>
      <c r="L21" s="4" t="str">
        <f>D21</f>
        <v>Liberal (Very)</v>
      </c>
      <c r="M21" s="4" t="str">
        <f>E21</f>
        <v>Moderate</v>
      </c>
      <c r="N21" s="4" t="str">
        <f>F21</f>
        <v>Conservative (Very)</v>
      </c>
      <c r="O21" s="4" t="str">
        <f>G21</f>
        <v>Not sure</v>
      </c>
      <c r="S21" s="4" t="str">
        <f>K21</f>
        <v>Overall</v>
      </c>
      <c r="T21" s="4" t="str">
        <f>L21</f>
        <v>Liberal (Very)</v>
      </c>
      <c r="U21" s="4" t="str">
        <f>M21</f>
        <v>Moderate</v>
      </c>
      <c r="V21" s="4" t="str">
        <f>N21</f>
        <v>Conservative (Very)</v>
      </c>
      <c r="W21" s="4" t="str">
        <f>O21</f>
        <v>Not sure</v>
      </c>
    </row>
    <row r="22" spans="1:23" x14ac:dyDescent="0.25">
      <c r="B22" t="s">
        <v>41</v>
      </c>
      <c r="C22">
        <v>172</v>
      </c>
      <c r="D22">
        <v>24</v>
      </c>
      <c r="E22">
        <v>38</v>
      </c>
      <c r="F22">
        <v>107</v>
      </c>
      <c r="G22">
        <v>3</v>
      </c>
      <c r="J22" t="str">
        <f>B22</f>
        <v>Strongly agree</v>
      </c>
      <c r="K22" s="3">
        <f>C22/C27</f>
        <v>0.17199999999999999</v>
      </c>
      <c r="L22" s="3">
        <f>D22/D27</f>
        <v>9.6000000000000002E-2</v>
      </c>
      <c r="M22" s="3">
        <f>E22/E27</f>
        <v>0.11176470588235295</v>
      </c>
      <c r="N22" s="3">
        <f>F22/F27</f>
        <v>0.31195335276967928</v>
      </c>
      <c r="O22" s="3">
        <f>G22/G27</f>
        <v>4.4776119402985072E-2</v>
      </c>
      <c r="R22" t="s">
        <v>194</v>
      </c>
      <c r="S22" s="5">
        <f>K22+K23</f>
        <v>0.38600000000000001</v>
      </c>
      <c r="T22" s="5">
        <f>L22+L23</f>
        <v>0.17199999999999999</v>
      </c>
      <c r="U22" s="5">
        <f>M22+M23</f>
        <v>0.33235294117647057</v>
      </c>
      <c r="V22" s="5">
        <f>N22+N23</f>
        <v>0.62682215743440239</v>
      </c>
      <c r="W22" s="5">
        <f>O22+O23</f>
        <v>0.22388059701492535</v>
      </c>
    </row>
    <row r="23" spans="1:23" x14ac:dyDescent="0.25">
      <c r="B23" t="s">
        <v>42</v>
      </c>
      <c r="C23">
        <v>214</v>
      </c>
      <c r="D23">
        <v>19</v>
      </c>
      <c r="E23">
        <v>75</v>
      </c>
      <c r="F23">
        <v>108</v>
      </c>
      <c r="G23">
        <v>12</v>
      </c>
      <c r="J23" t="str">
        <f>B23</f>
        <v>Somewhat agree</v>
      </c>
      <c r="K23" s="3">
        <f>C23/C27</f>
        <v>0.214</v>
      </c>
      <c r="L23" s="3">
        <f>D23/D27</f>
        <v>7.5999999999999998E-2</v>
      </c>
      <c r="M23" s="3">
        <f>E23/E27</f>
        <v>0.22058823529411764</v>
      </c>
      <c r="N23" s="3">
        <f>F23/F27</f>
        <v>0.31486880466472306</v>
      </c>
      <c r="O23" s="3">
        <f>G23/G27</f>
        <v>0.17910447761194029</v>
      </c>
      <c r="R23" t="s">
        <v>195</v>
      </c>
      <c r="S23" s="5">
        <f>K24+K25</f>
        <v>0.47799999999999998</v>
      </c>
      <c r="T23" s="5">
        <f>L24+L25</f>
        <v>0.77199999999999991</v>
      </c>
      <c r="U23" s="5">
        <f>M24+M25</f>
        <v>0.49411764705882355</v>
      </c>
      <c r="V23" s="5">
        <f>N24+N25</f>
        <v>0.26530612244897955</v>
      </c>
      <c r="W23" s="5">
        <f>O24+O25</f>
        <v>0.38805970149253732</v>
      </c>
    </row>
    <row r="24" spans="1:23" x14ac:dyDescent="0.25">
      <c r="B24" t="s">
        <v>43</v>
      </c>
      <c r="C24">
        <v>145</v>
      </c>
      <c r="D24">
        <v>21</v>
      </c>
      <c r="E24">
        <v>66</v>
      </c>
      <c r="F24">
        <v>47</v>
      </c>
      <c r="G24">
        <v>11</v>
      </c>
      <c r="J24" t="str">
        <f>B24</f>
        <v>Somewhat disagree</v>
      </c>
      <c r="K24" s="3">
        <f>C24/C27</f>
        <v>0.14499999999999999</v>
      </c>
      <c r="L24" s="3">
        <f>D24/D27</f>
        <v>8.4000000000000005E-2</v>
      </c>
      <c r="M24" s="3">
        <f>E24/E27</f>
        <v>0.19411764705882353</v>
      </c>
      <c r="N24" s="3">
        <f>F24/F27</f>
        <v>0.13702623906705538</v>
      </c>
      <c r="O24" s="3">
        <f>G24/G27</f>
        <v>0.16417910447761194</v>
      </c>
      <c r="R24" t="s">
        <v>125</v>
      </c>
      <c r="S24" s="5">
        <f>K26</f>
        <v>0.13600000000000001</v>
      </c>
      <c r="T24" s="5">
        <f>L26</f>
        <v>5.6000000000000001E-2</v>
      </c>
      <c r="U24" s="5">
        <f>M26</f>
        <v>0.17352941176470588</v>
      </c>
      <c r="V24" s="5">
        <f>N26</f>
        <v>0.10787172011661808</v>
      </c>
      <c r="W24" s="5">
        <f>O26</f>
        <v>0.38805970149253732</v>
      </c>
    </row>
    <row r="25" spans="1:23" x14ac:dyDescent="0.25">
      <c r="B25" t="s">
        <v>44</v>
      </c>
      <c r="C25">
        <v>333</v>
      </c>
      <c r="D25">
        <v>172</v>
      </c>
      <c r="E25">
        <v>102</v>
      </c>
      <c r="F25">
        <v>44</v>
      </c>
      <c r="G25">
        <v>15</v>
      </c>
      <c r="J25" t="str">
        <f>B25</f>
        <v>Strongly disagree</v>
      </c>
      <c r="K25" s="3">
        <f>C25/C27</f>
        <v>0.33300000000000002</v>
      </c>
      <c r="L25" s="3">
        <f>D25/D27</f>
        <v>0.68799999999999994</v>
      </c>
      <c r="M25" s="3">
        <f>E25/E27</f>
        <v>0.3</v>
      </c>
      <c r="N25" s="3">
        <f>F25/F27</f>
        <v>0.1282798833819242</v>
      </c>
      <c r="O25" s="3">
        <f>G25/G27</f>
        <v>0.22388059701492538</v>
      </c>
    </row>
    <row r="26" spans="1:23" x14ac:dyDescent="0.25">
      <c r="B26" t="s">
        <v>125</v>
      </c>
      <c r="C26">
        <v>136</v>
      </c>
      <c r="D26">
        <v>14</v>
      </c>
      <c r="E26">
        <v>59</v>
      </c>
      <c r="F26">
        <v>37</v>
      </c>
      <c r="G26">
        <v>26</v>
      </c>
      <c r="J26" t="str">
        <f>B26</f>
        <v>Don't know</v>
      </c>
      <c r="K26" s="3">
        <f>C26/C27</f>
        <v>0.13600000000000001</v>
      </c>
      <c r="L26" s="3">
        <f>D26/D27</f>
        <v>5.6000000000000001E-2</v>
      </c>
      <c r="M26" s="3">
        <f>E26/E27</f>
        <v>0.17352941176470588</v>
      </c>
      <c r="N26" s="3">
        <f>F26/F27</f>
        <v>0.10787172011661808</v>
      </c>
      <c r="O26" s="3">
        <f>G26/G27</f>
        <v>0.38805970149253732</v>
      </c>
    </row>
    <row r="27" spans="1:23" x14ac:dyDescent="0.25">
      <c r="A27" t="s">
        <v>2</v>
      </c>
      <c r="C27">
        <v>1000</v>
      </c>
      <c r="D27">
        <v>250</v>
      </c>
      <c r="E27">
        <v>340</v>
      </c>
      <c r="F27">
        <v>343</v>
      </c>
      <c r="G27">
        <v>67</v>
      </c>
    </row>
    <row r="32" spans="1:23" x14ac:dyDescent="0.25">
      <c r="A32" t="s">
        <v>172</v>
      </c>
    </row>
    <row r="33" spans="1:23" x14ac:dyDescent="0.25">
      <c r="A33" t="s">
        <v>0</v>
      </c>
    </row>
    <row r="34" spans="1:23" x14ac:dyDescent="0.25">
      <c r="C34" t="s">
        <v>2</v>
      </c>
      <c r="D34" t="s">
        <v>12</v>
      </c>
    </row>
    <row r="35" spans="1:23" s="4" customFormat="1" ht="60" x14ac:dyDescent="0.25">
      <c r="D35" s="4" t="s">
        <v>13</v>
      </c>
      <c r="E35" s="4" t="s">
        <v>14</v>
      </c>
      <c r="F35" s="4" t="s">
        <v>15</v>
      </c>
      <c r="K35" s="4" t="s">
        <v>192</v>
      </c>
      <c r="L35" s="4" t="str">
        <f>D35</f>
        <v>White non-Hispanic</v>
      </c>
      <c r="M35" s="4" t="str">
        <f>E35</f>
        <v>Black non-Hispanic</v>
      </c>
      <c r="N35" s="4" t="str">
        <f>F35</f>
        <v>Hispanic/Latino &amp; all other races</v>
      </c>
      <c r="S35" s="4" t="str">
        <f>K35</f>
        <v>Overall</v>
      </c>
      <c r="T35" s="4" t="str">
        <f>L35</f>
        <v>White non-Hispanic</v>
      </c>
      <c r="U35" s="4" t="str">
        <f>M35</f>
        <v>Black non-Hispanic</v>
      </c>
      <c r="V35" s="4" t="str">
        <f>N35</f>
        <v>Hispanic/Latino &amp; all other races</v>
      </c>
    </row>
    <row r="36" spans="1:23" x14ac:dyDescent="0.25">
      <c r="B36" t="s">
        <v>41</v>
      </c>
      <c r="C36">
        <v>172</v>
      </c>
      <c r="D36">
        <v>101</v>
      </c>
      <c r="E36">
        <v>20</v>
      </c>
      <c r="F36">
        <v>51</v>
      </c>
      <c r="J36" t="str">
        <f>B36</f>
        <v>Strongly agree</v>
      </c>
      <c r="K36" s="3">
        <f>C36/C41</f>
        <v>0.17217217217217218</v>
      </c>
      <c r="L36" s="3">
        <f>D36/D41</f>
        <v>0.16057233704292528</v>
      </c>
      <c r="M36" s="3">
        <f>E36/E41</f>
        <v>9.4339622641509441E-2</v>
      </c>
      <c r="N36" s="3">
        <f>F36/F41</f>
        <v>0.32278481012658228</v>
      </c>
      <c r="O36" s="3"/>
      <c r="R36" t="s">
        <v>194</v>
      </c>
      <c r="S36" s="5">
        <f>K36+K37</f>
        <v>0.38738738738738743</v>
      </c>
      <c r="T36" s="5">
        <f>L36+L37</f>
        <v>0.37360890302066774</v>
      </c>
      <c r="U36" s="5">
        <f>M36+M37</f>
        <v>0.31603773584905659</v>
      </c>
      <c r="V36" s="5">
        <f>N36+N37</f>
        <v>0.53797468354430378</v>
      </c>
      <c r="W36" s="5"/>
    </row>
    <row r="37" spans="1:23" x14ac:dyDescent="0.25">
      <c r="B37" t="s">
        <v>42</v>
      </c>
      <c r="C37">
        <v>215</v>
      </c>
      <c r="D37">
        <v>134</v>
      </c>
      <c r="E37">
        <v>47</v>
      </c>
      <c r="F37">
        <v>34</v>
      </c>
      <c r="J37" t="str">
        <f>B37</f>
        <v>Somewhat agree</v>
      </c>
      <c r="K37" s="3">
        <f>C37/C41</f>
        <v>0.21521521521521522</v>
      </c>
      <c r="L37" s="3">
        <f>D37/D41</f>
        <v>0.21303656597774245</v>
      </c>
      <c r="M37" s="3">
        <f>E37/E41</f>
        <v>0.22169811320754718</v>
      </c>
      <c r="N37" s="3">
        <f>F37/F41</f>
        <v>0.21518987341772153</v>
      </c>
      <c r="O37" s="3"/>
      <c r="R37" t="s">
        <v>195</v>
      </c>
      <c r="S37" s="5">
        <f>K38+K39</f>
        <v>0.47647647647647651</v>
      </c>
      <c r="T37" s="5">
        <f>L38+L39</f>
        <v>0.49761526232114472</v>
      </c>
      <c r="U37" s="5">
        <f>M38+M39</f>
        <v>0.49056603773584906</v>
      </c>
      <c r="V37" s="5">
        <f>N38+N39</f>
        <v>0.37341772151898733</v>
      </c>
      <c r="W37" s="5"/>
    </row>
    <row r="38" spans="1:23" x14ac:dyDescent="0.25">
      <c r="B38" t="s">
        <v>43</v>
      </c>
      <c r="C38">
        <v>144</v>
      </c>
      <c r="D38">
        <v>91</v>
      </c>
      <c r="E38">
        <v>37</v>
      </c>
      <c r="F38">
        <v>16</v>
      </c>
      <c r="J38" t="str">
        <f>B38</f>
        <v>Somewhat disagree</v>
      </c>
      <c r="K38" s="3">
        <f>C38/C41</f>
        <v>0.14414414414414414</v>
      </c>
      <c r="L38" s="3">
        <f>D38/D41</f>
        <v>0.14467408585055644</v>
      </c>
      <c r="M38" s="3">
        <f>E38/E41</f>
        <v>0.17452830188679244</v>
      </c>
      <c r="N38" s="3">
        <f>F38/F41</f>
        <v>0.10126582278481013</v>
      </c>
      <c r="O38" s="3"/>
      <c r="R38" t="s">
        <v>125</v>
      </c>
      <c r="S38" s="5">
        <f>K40</f>
        <v>0.13613613613613615</v>
      </c>
      <c r="T38" s="5">
        <f>L40</f>
        <v>0.12877583465818759</v>
      </c>
      <c r="U38" s="5">
        <f>M40</f>
        <v>0.19339622641509435</v>
      </c>
      <c r="V38" s="5">
        <f>N40</f>
        <v>8.8607594936708861E-2</v>
      </c>
      <c r="W38" s="5"/>
    </row>
    <row r="39" spans="1:23" x14ac:dyDescent="0.25">
      <c r="B39" t="s">
        <v>44</v>
      </c>
      <c r="C39">
        <v>332</v>
      </c>
      <c r="D39">
        <v>222</v>
      </c>
      <c r="E39">
        <v>67</v>
      </c>
      <c r="F39">
        <v>43</v>
      </c>
      <c r="J39" t="str">
        <f>B39</f>
        <v>Strongly disagree</v>
      </c>
      <c r="K39" s="3">
        <f>C39/C41</f>
        <v>0.33233233233233234</v>
      </c>
      <c r="L39" s="3">
        <f>D39/D41</f>
        <v>0.35294117647058826</v>
      </c>
      <c r="M39" s="3">
        <f>E39/E41</f>
        <v>0.31603773584905659</v>
      </c>
      <c r="N39" s="3">
        <f>F39/F41</f>
        <v>0.27215189873417722</v>
      </c>
      <c r="O39" s="3"/>
    </row>
    <row r="40" spans="1:23" x14ac:dyDescent="0.25">
      <c r="B40" t="s">
        <v>125</v>
      </c>
      <c r="C40">
        <v>136</v>
      </c>
      <c r="D40">
        <v>81</v>
      </c>
      <c r="E40">
        <v>41</v>
      </c>
      <c r="F40">
        <v>14</v>
      </c>
      <c r="J40" t="str">
        <f>B40</f>
        <v>Don't know</v>
      </c>
      <c r="K40" s="3">
        <f>C40/C41</f>
        <v>0.13613613613613615</v>
      </c>
      <c r="L40" s="3">
        <f>D40/D41</f>
        <v>0.12877583465818759</v>
      </c>
      <c r="M40" s="3">
        <f>E40/E41</f>
        <v>0.19339622641509435</v>
      </c>
      <c r="N40" s="3">
        <f>F40/F41</f>
        <v>8.8607594936708861E-2</v>
      </c>
      <c r="O40" s="3"/>
    </row>
    <row r="41" spans="1:23" x14ac:dyDescent="0.25">
      <c r="A41" t="s">
        <v>2</v>
      </c>
      <c r="C41">
        <v>999</v>
      </c>
      <c r="D41">
        <v>629</v>
      </c>
      <c r="E41">
        <v>212</v>
      </c>
      <c r="F41">
        <v>158</v>
      </c>
    </row>
    <row r="46" spans="1:23" x14ac:dyDescent="0.25">
      <c r="A46" t="s">
        <v>173</v>
      </c>
    </row>
    <row r="47" spans="1:23" x14ac:dyDescent="0.25">
      <c r="A47" t="s">
        <v>0</v>
      </c>
    </row>
    <row r="48" spans="1:23" x14ac:dyDescent="0.25">
      <c r="C48" t="s">
        <v>2</v>
      </c>
      <c r="D48" t="s">
        <v>16</v>
      </c>
    </row>
    <row r="49" spans="1:23" x14ac:dyDescent="0.25">
      <c r="D49" t="s">
        <v>17</v>
      </c>
      <c r="E49" t="s">
        <v>18</v>
      </c>
      <c r="K49" t="s">
        <v>192</v>
      </c>
      <c r="L49" t="str">
        <f>D49</f>
        <v>Male</v>
      </c>
      <c r="M49" t="str">
        <f>E49</f>
        <v>Female</v>
      </c>
      <c r="P49" s="4"/>
      <c r="Q49" s="4"/>
      <c r="R49" s="4"/>
      <c r="S49" s="4" t="str">
        <f>K49</f>
        <v>Overall</v>
      </c>
      <c r="T49" s="4" t="str">
        <f>L49</f>
        <v>Male</v>
      </c>
      <c r="U49" s="4" t="str">
        <f>M49</f>
        <v>Female</v>
      </c>
      <c r="V49" s="4"/>
      <c r="W49" s="4"/>
    </row>
    <row r="50" spans="1:23" x14ac:dyDescent="0.25">
      <c r="B50" t="s">
        <v>41</v>
      </c>
      <c r="C50">
        <v>172</v>
      </c>
      <c r="D50">
        <v>93</v>
      </c>
      <c r="E50">
        <v>79</v>
      </c>
      <c r="J50" t="str">
        <f>B50</f>
        <v>Strongly agree</v>
      </c>
      <c r="K50" s="3">
        <f>C50/C55</f>
        <v>0.17165668662674652</v>
      </c>
      <c r="L50" s="3">
        <f>D50/D55</f>
        <v>0.19254658385093168</v>
      </c>
      <c r="M50" s="3">
        <f>E50/E55</f>
        <v>0.15221579961464354</v>
      </c>
      <c r="N50" s="3"/>
      <c r="O50" s="3"/>
      <c r="R50" t="s">
        <v>194</v>
      </c>
      <c r="S50" s="5">
        <f>K50+K51</f>
        <v>0.38722554890219563</v>
      </c>
      <c r="T50" s="5">
        <f>L50+L51</f>
        <v>0.4616977225672878</v>
      </c>
      <c r="U50" s="5">
        <f>M50+M51</f>
        <v>0.31791907514450868</v>
      </c>
      <c r="V50" s="5"/>
      <c r="W50" s="5"/>
    </row>
    <row r="51" spans="1:23" x14ac:dyDescent="0.25">
      <c r="B51" t="s">
        <v>42</v>
      </c>
      <c r="C51">
        <v>216</v>
      </c>
      <c r="D51">
        <v>130</v>
      </c>
      <c r="E51">
        <v>86</v>
      </c>
      <c r="J51" t="str">
        <f>B51</f>
        <v>Somewhat agree</v>
      </c>
      <c r="K51" s="3">
        <f>C51/C55</f>
        <v>0.21556886227544911</v>
      </c>
      <c r="L51" s="3">
        <f>D51/D55</f>
        <v>0.2691511387163561</v>
      </c>
      <c r="M51" s="3">
        <f>E51/E55</f>
        <v>0.16570327552986513</v>
      </c>
      <c r="N51" s="3"/>
      <c r="O51" s="3"/>
      <c r="R51" t="s">
        <v>195</v>
      </c>
      <c r="S51" s="5">
        <f>K52+K53</f>
        <v>0.47704590818363274</v>
      </c>
      <c r="T51" s="5">
        <f>L52+L53</f>
        <v>0.43064182194616979</v>
      </c>
      <c r="U51" s="5">
        <f>M52+M53</f>
        <v>0.52023121387283233</v>
      </c>
      <c r="V51" s="5"/>
      <c r="W51" s="5"/>
    </row>
    <row r="52" spans="1:23" x14ac:dyDescent="0.25">
      <c r="B52" t="s">
        <v>43</v>
      </c>
      <c r="C52">
        <v>145</v>
      </c>
      <c r="D52">
        <v>61</v>
      </c>
      <c r="E52">
        <v>84</v>
      </c>
      <c r="J52" t="str">
        <f>B52</f>
        <v>Somewhat disagree</v>
      </c>
      <c r="K52" s="3">
        <f>C52/C55</f>
        <v>0.14471057884231536</v>
      </c>
      <c r="L52" s="3">
        <f>D52/D55</f>
        <v>0.12629399585921325</v>
      </c>
      <c r="M52" s="3">
        <f>E52/E55</f>
        <v>0.16184971098265896</v>
      </c>
      <c r="N52" s="3"/>
      <c r="O52" s="3"/>
      <c r="R52" t="s">
        <v>125</v>
      </c>
      <c r="S52" s="5">
        <f>K54</f>
        <v>0.13572854291417166</v>
      </c>
      <c r="T52" s="5">
        <f>L54</f>
        <v>0.10766045548654245</v>
      </c>
      <c r="U52" s="5">
        <f>M54</f>
        <v>0.16184971098265896</v>
      </c>
      <c r="V52" s="5"/>
      <c r="W52" s="5"/>
    </row>
    <row r="53" spans="1:23" x14ac:dyDescent="0.25">
      <c r="B53" t="s">
        <v>44</v>
      </c>
      <c r="C53">
        <v>333</v>
      </c>
      <c r="D53">
        <v>147</v>
      </c>
      <c r="E53">
        <v>186</v>
      </c>
      <c r="J53" t="str">
        <f>B53</f>
        <v>Strongly disagree</v>
      </c>
      <c r="K53" s="3">
        <f>C53/C55</f>
        <v>0.33233532934131738</v>
      </c>
      <c r="L53" s="3">
        <f>D53/D55</f>
        <v>0.30434782608695654</v>
      </c>
      <c r="M53" s="3">
        <f>E53/E55</f>
        <v>0.3583815028901734</v>
      </c>
      <c r="N53" s="3"/>
      <c r="O53" s="3"/>
    </row>
    <row r="54" spans="1:23" x14ac:dyDescent="0.25">
      <c r="B54" t="s">
        <v>125</v>
      </c>
      <c r="C54">
        <v>136</v>
      </c>
      <c r="D54">
        <v>52</v>
      </c>
      <c r="E54">
        <v>84</v>
      </c>
      <c r="J54" t="str">
        <f>B54</f>
        <v>Don't know</v>
      </c>
      <c r="K54" s="3">
        <f>C54/C55</f>
        <v>0.13572854291417166</v>
      </c>
      <c r="L54" s="3">
        <f>D54/D55</f>
        <v>0.10766045548654245</v>
      </c>
      <c r="M54" s="3">
        <f>E54/E55</f>
        <v>0.16184971098265896</v>
      </c>
      <c r="N54" s="3"/>
      <c r="O54" s="3"/>
    </row>
    <row r="55" spans="1:23" x14ac:dyDescent="0.25">
      <c r="A55" t="s">
        <v>2</v>
      </c>
      <c r="C55">
        <v>1002</v>
      </c>
      <c r="D55">
        <v>483</v>
      </c>
      <c r="E55">
        <v>519</v>
      </c>
    </row>
    <row r="60" spans="1:23" x14ac:dyDescent="0.25">
      <c r="A60" t="s">
        <v>174</v>
      </c>
    </row>
    <row r="61" spans="1:23" x14ac:dyDescent="0.25">
      <c r="A61" t="s">
        <v>0</v>
      </c>
    </row>
    <row r="62" spans="1:23" x14ac:dyDescent="0.25">
      <c r="C62" t="s">
        <v>2</v>
      </c>
      <c r="D62" t="s">
        <v>19</v>
      </c>
    </row>
    <row r="63" spans="1:23" s="4" customFormat="1" ht="120" x14ac:dyDescent="0.25">
      <c r="D63" s="4" t="s">
        <v>20</v>
      </c>
      <c r="E63" s="4" t="s">
        <v>21</v>
      </c>
      <c r="F63" s="4" t="s">
        <v>22</v>
      </c>
      <c r="K63" s="4" t="s">
        <v>192</v>
      </c>
      <c r="L63" s="4" t="str">
        <f>D63</f>
        <v>Silent &amp; Boomer Generations (born before 1965)</v>
      </c>
      <c r="M63" s="4" t="str">
        <f>E63</f>
        <v>Generation X (born 1965-1980)</v>
      </c>
      <c r="N63" s="4" t="str">
        <f>F63</f>
        <v>Millennials &amp; Generation Z (born 1981 and after)</v>
      </c>
      <c r="S63" s="4" t="str">
        <f>K63</f>
        <v>Overall</v>
      </c>
      <c r="T63" s="4" t="str">
        <f>L63</f>
        <v>Silent &amp; Boomer Generations (born before 1965)</v>
      </c>
      <c r="U63" s="4" t="str">
        <f>M63</f>
        <v>Generation X (born 1965-1980)</v>
      </c>
      <c r="V63" s="4" t="str">
        <f>N63</f>
        <v>Millennials &amp; Generation Z (born 1981 and after)</v>
      </c>
    </row>
    <row r="64" spans="1:23" x14ac:dyDescent="0.25">
      <c r="B64" t="s">
        <v>41</v>
      </c>
      <c r="C64">
        <v>172</v>
      </c>
      <c r="D64">
        <v>50</v>
      </c>
      <c r="E64">
        <v>36</v>
      </c>
      <c r="F64">
        <v>86</v>
      </c>
      <c r="J64" t="str">
        <f>B64</f>
        <v>Strongly agree</v>
      </c>
      <c r="K64" s="3">
        <f>C64/C69</f>
        <v>0.17217217217217218</v>
      </c>
      <c r="L64" s="3">
        <f>D64/D69</f>
        <v>0.16891891891891891</v>
      </c>
      <c r="M64" s="3">
        <f>E64/E69</f>
        <v>0.14516129032258066</v>
      </c>
      <c r="N64" s="3">
        <f>F64/F69</f>
        <v>0.18901098901098901</v>
      </c>
      <c r="O64" s="3"/>
      <c r="R64" t="s">
        <v>194</v>
      </c>
      <c r="S64" s="5">
        <f>K64+K65</f>
        <v>0.38738738738738743</v>
      </c>
      <c r="T64" s="5">
        <f>L64+L65</f>
        <v>0.39189189189189189</v>
      </c>
      <c r="U64" s="5">
        <f>M64+M65</f>
        <v>0.33064516129032262</v>
      </c>
      <c r="V64" s="5">
        <f>N64+N65</f>
        <v>0.41538461538461535</v>
      </c>
      <c r="W64" s="5"/>
    </row>
    <row r="65" spans="1:23" x14ac:dyDescent="0.25">
      <c r="B65" t="s">
        <v>42</v>
      </c>
      <c r="C65">
        <v>215</v>
      </c>
      <c r="D65">
        <v>66</v>
      </c>
      <c r="E65">
        <v>46</v>
      </c>
      <c r="F65">
        <v>103</v>
      </c>
      <c r="J65" t="str">
        <f>B65</f>
        <v>Somewhat agree</v>
      </c>
      <c r="K65" s="3">
        <f>C65/C69</f>
        <v>0.21521521521521522</v>
      </c>
      <c r="L65" s="3">
        <f>D65/D69</f>
        <v>0.22297297297297297</v>
      </c>
      <c r="M65" s="3">
        <f>E65/E69</f>
        <v>0.18548387096774194</v>
      </c>
      <c r="N65" s="3">
        <f>F65/F69</f>
        <v>0.22637362637362637</v>
      </c>
      <c r="O65" s="3"/>
      <c r="R65" t="s">
        <v>195</v>
      </c>
      <c r="S65" s="5">
        <f>K66+K67</f>
        <v>0.47747747747747749</v>
      </c>
      <c r="T65" s="5">
        <f>L66+L67</f>
        <v>0.5</v>
      </c>
      <c r="U65" s="5">
        <f>M66+M67</f>
        <v>0.50806451612903225</v>
      </c>
      <c r="V65" s="5">
        <f>N66+N67</f>
        <v>0.44615384615384618</v>
      </c>
      <c r="W65" s="5"/>
    </row>
    <row r="66" spans="1:23" x14ac:dyDescent="0.25">
      <c r="B66" t="s">
        <v>43</v>
      </c>
      <c r="C66">
        <v>144</v>
      </c>
      <c r="D66">
        <v>40</v>
      </c>
      <c r="E66">
        <v>41</v>
      </c>
      <c r="F66">
        <v>63</v>
      </c>
      <c r="J66" t="str">
        <f>B66</f>
        <v>Somewhat disagree</v>
      </c>
      <c r="K66" s="3">
        <f>C66/C69</f>
        <v>0.14414414414414414</v>
      </c>
      <c r="L66" s="3">
        <f>D66/D69</f>
        <v>0.13513513513513514</v>
      </c>
      <c r="M66" s="3">
        <f>E66/E69</f>
        <v>0.16532258064516128</v>
      </c>
      <c r="N66" s="3">
        <f>F66/F69</f>
        <v>0.13846153846153847</v>
      </c>
      <c r="O66" s="3"/>
      <c r="R66" t="s">
        <v>125</v>
      </c>
      <c r="S66" s="5">
        <f>K68</f>
        <v>0.13513513513513514</v>
      </c>
      <c r="T66" s="5">
        <f>L68</f>
        <v>0.10810810810810811</v>
      </c>
      <c r="U66" s="5">
        <f>M68</f>
        <v>0.16129032258064516</v>
      </c>
      <c r="V66" s="5">
        <f>N68</f>
        <v>0.13846153846153847</v>
      </c>
      <c r="W66" s="5"/>
    </row>
    <row r="67" spans="1:23" x14ac:dyDescent="0.25">
      <c r="B67" t="s">
        <v>44</v>
      </c>
      <c r="C67">
        <v>333</v>
      </c>
      <c r="D67">
        <v>108</v>
      </c>
      <c r="E67">
        <v>85</v>
      </c>
      <c r="F67">
        <v>140</v>
      </c>
      <c r="J67" t="str">
        <f>B67</f>
        <v>Strongly disagree</v>
      </c>
      <c r="K67" s="3">
        <f>C67/C69</f>
        <v>0.33333333333333331</v>
      </c>
      <c r="L67" s="3">
        <f>D67/D69</f>
        <v>0.36486486486486486</v>
      </c>
      <c r="M67" s="3">
        <f>E67/E69</f>
        <v>0.34274193548387094</v>
      </c>
      <c r="N67" s="3">
        <f>F67/F69</f>
        <v>0.30769230769230771</v>
      </c>
      <c r="O67" s="3"/>
    </row>
    <row r="68" spans="1:23" x14ac:dyDescent="0.25">
      <c r="B68" t="s">
        <v>125</v>
      </c>
      <c r="C68">
        <v>135</v>
      </c>
      <c r="D68">
        <v>32</v>
      </c>
      <c r="E68">
        <v>40</v>
      </c>
      <c r="F68">
        <v>63</v>
      </c>
      <c r="J68" t="str">
        <f>B68</f>
        <v>Don't know</v>
      </c>
      <c r="K68" s="3">
        <f>C68/C69</f>
        <v>0.13513513513513514</v>
      </c>
      <c r="L68" s="3">
        <f>D68/D69</f>
        <v>0.10810810810810811</v>
      </c>
      <c r="M68" s="3">
        <f>E68/E69</f>
        <v>0.16129032258064516</v>
      </c>
      <c r="N68" s="3">
        <f>F68/F69</f>
        <v>0.13846153846153847</v>
      </c>
      <c r="O68" s="3"/>
    </row>
    <row r="69" spans="1:23" x14ac:dyDescent="0.25">
      <c r="A69" t="s">
        <v>2</v>
      </c>
      <c r="C69">
        <v>999</v>
      </c>
      <c r="D69">
        <v>296</v>
      </c>
      <c r="E69">
        <v>248</v>
      </c>
      <c r="F69">
        <v>455</v>
      </c>
    </row>
    <row r="74" spans="1:23" x14ac:dyDescent="0.25">
      <c r="A74" t="s">
        <v>175</v>
      </c>
    </row>
    <row r="75" spans="1:23" x14ac:dyDescent="0.25">
      <c r="A75" t="s">
        <v>0</v>
      </c>
    </row>
    <row r="76" spans="1:23" x14ac:dyDescent="0.25">
      <c r="C76" t="s">
        <v>2</v>
      </c>
      <c r="D76" t="s">
        <v>23</v>
      </c>
    </row>
    <row r="77" spans="1:23" s="4" customFormat="1" ht="120" x14ac:dyDescent="0.25">
      <c r="D77" s="4" t="s">
        <v>24</v>
      </c>
      <c r="E77" s="4" t="s">
        <v>25</v>
      </c>
      <c r="F77" s="4" t="s">
        <v>26</v>
      </c>
      <c r="K77" s="4" t="s">
        <v>192</v>
      </c>
      <c r="L77" s="4" t="str">
        <f>D77</f>
        <v>No HS/HS Graduate</v>
      </c>
      <c r="M77" s="4" t="str">
        <f>E77</f>
        <v>Some college/2-year college graduate</v>
      </c>
      <c r="N77" s="4" t="str">
        <f>F77</f>
        <v>4-year college graduate/post-graduate degree</v>
      </c>
      <c r="S77" s="4" t="str">
        <f>K77</f>
        <v>Overall</v>
      </c>
      <c r="T77" s="4" t="str">
        <f>L77</f>
        <v>No HS/HS Graduate</v>
      </c>
      <c r="U77" s="4" t="str">
        <f>M77</f>
        <v>Some college/2-year college graduate</v>
      </c>
      <c r="V77" s="4" t="str">
        <f>N77</f>
        <v>4-year college graduate/post-graduate degree</v>
      </c>
    </row>
    <row r="78" spans="1:23" x14ac:dyDescent="0.25">
      <c r="B78" t="s">
        <v>41</v>
      </c>
      <c r="C78">
        <v>171</v>
      </c>
      <c r="D78">
        <v>58</v>
      </c>
      <c r="E78">
        <v>61</v>
      </c>
      <c r="F78">
        <v>52</v>
      </c>
      <c r="J78" t="str">
        <f>B78</f>
        <v>Strongly agree</v>
      </c>
      <c r="K78" s="3">
        <f>C78/C83</f>
        <v>0.17100000000000001</v>
      </c>
      <c r="L78" s="3">
        <f>D78/D83</f>
        <v>0.16763005780346821</v>
      </c>
      <c r="M78" s="3">
        <f>E78/E83</f>
        <v>0.19122257053291536</v>
      </c>
      <c r="N78" s="3">
        <f>F78/F83</f>
        <v>0.15522388059701492</v>
      </c>
      <c r="O78" s="3"/>
      <c r="R78" t="s">
        <v>194</v>
      </c>
      <c r="S78" s="5">
        <f>K78+K79</f>
        <v>0.38700000000000001</v>
      </c>
      <c r="T78" s="5">
        <f>L78+L79</f>
        <v>0.43063583815028905</v>
      </c>
      <c r="U78" s="5">
        <f>M78+M79</f>
        <v>0.38244514106583072</v>
      </c>
      <c r="V78" s="5">
        <f>N78+N79</f>
        <v>0.34626865671641793</v>
      </c>
      <c r="W78" s="5"/>
    </row>
    <row r="79" spans="1:23" x14ac:dyDescent="0.25">
      <c r="B79" t="s">
        <v>42</v>
      </c>
      <c r="C79">
        <v>216</v>
      </c>
      <c r="D79">
        <v>91</v>
      </c>
      <c r="E79">
        <v>61</v>
      </c>
      <c r="F79">
        <v>64</v>
      </c>
      <c r="J79" t="str">
        <f>B79</f>
        <v>Somewhat agree</v>
      </c>
      <c r="K79" s="3">
        <f>C79/C83</f>
        <v>0.216</v>
      </c>
      <c r="L79" s="3">
        <f>D79/D83</f>
        <v>0.26300578034682082</v>
      </c>
      <c r="M79" s="3">
        <f>E79/E83</f>
        <v>0.19122257053291536</v>
      </c>
      <c r="N79" s="3">
        <f>F79/F83</f>
        <v>0.19104477611940299</v>
      </c>
      <c r="O79" s="3"/>
      <c r="R79" t="s">
        <v>195</v>
      </c>
      <c r="S79" s="5">
        <f>K80+K81</f>
        <v>0.47699999999999998</v>
      </c>
      <c r="T79" s="5">
        <f>L80+L81</f>
        <v>0.39595375722543352</v>
      </c>
      <c r="U79" s="5">
        <f>M80+M81</f>
        <v>0.46081504702194354</v>
      </c>
      <c r="V79" s="5">
        <f>N80+N81</f>
        <v>0.57611940298507458</v>
      </c>
      <c r="W79" s="5"/>
    </row>
    <row r="80" spans="1:23" x14ac:dyDescent="0.25">
      <c r="B80" t="s">
        <v>43</v>
      </c>
      <c r="C80">
        <v>144</v>
      </c>
      <c r="D80">
        <v>56</v>
      </c>
      <c r="E80">
        <v>53</v>
      </c>
      <c r="F80">
        <v>35</v>
      </c>
      <c r="J80" t="str">
        <f>B80</f>
        <v>Somewhat disagree</v>
      </c>
      <c r="K80" s="3">
        <f>C80/C83</f>
        <v>0.14399999999999999</v>
      </c>
      <c r="L80" s="3">
        <f>D80/D83</f>
        <v>0.16184971098265896</v>
      </c>
      <c r="M80" s="3">
        <f>E80/E83</f>
        <v>0.16614420062695925</v>
      </c>
      <c r="N80" s="3">
        <f>F80/F83</f>
        <v>0.1044776119402985</v>
      </c>
      <c r="O80" s="3"/>
      <c r="R80" t="s">
        <v>125</v>
      </c>
      <c r="S80" s="5">
        <f>K82</f>
        <v>0.13600000000000001</v>
      </c>
      <c r="T80" s="5">
        <f>L82</f>
        <v>0.17341040462427745</v>
      </c>
      <c r="U80" s="5">
        <f>M82</f>
        <v>0.15673981191222572</v>
      </c>
      <c r="V80" s="5">
        <f>N82</f>
        <v>7.7611940298507459E-2</v>
      </c>
      <c r="W80" s="5"/>
    </row>
    <row r="81" spans="1:23" x14ac:dyDescent="0.25">
      <c r="B81" t="s">
        <v>44</v>
      </c>
      <c r="C81">
        <v>333</v>
      </c>
      <c r="D81">
        <v>81</v>
      </c>
      <c r="E81">
        <v>94</v>
      </c>
      <c r="F81">
        <v>158</v>
      </c>
      <c r="J81" t="str">
        <f>B81</f>
        <v>Strongly disagree</v>
      </c>
      <c r="K81" s="3">
        <f>C81/C83</f>
        <v>0.33300000000000002</v>
      </c>
      <c r="L81" s="3">
        <f>D81/D83</f>
        <v>0.23410404624277456</v>
      </c>
      <c r="M81" s="3">
        <f>E81/E83</f>
        <v>0.29467084639498431</v>
      </c>
      <c r="N81" s="3">
        <f>F81/F83</f>
        <v>0.4716417910447761</v>
      </c>
      <c r="O81" s="3"/>
    </row>
    <row r="82" spans="1:23" x14ac:dyDescent="0.25">
      <c r="B82" t="s">
        <v>125</v>
      </c>
      <c r="C82">
        <v>136</v>
      </c>
      <c r="D82">
        <v>60</v>
      </c>
      <c r="E82">
        <v>50</v>
      </c>
      <c r="F82">
        <v>26</v>
      </c>
      <c r="J82" t="str">
        <f>B82</f>
        <v>Don't know</v>
      </c>
      <c r="K82" s="3">
        <f>C82/C83</f>
        <v>0.13600000000000001</v>
      </c>
      <c r="L82" s="3">
        <f>D82/D83</f>
        <v>0.17341040462427745</v>
      </c>
      <c r="M82" s="3">
        <f>E82/E83</f>
        <v>0.15673981191222572</v>
      </c>
      <c r="N82" s="3">
        <f>F82/F83</f>
        <v>7.7611940298507459E-2</v>
      </c>
      <c r="O82" s="3"/>
    </row>
    <row r="83" spans="1:23" x14ac:dyDescent="0.25">
      <c r="A83" t="s">
        <v>2</v>
      </c>
      <c r="C83">
        <v>1000</v>
      </c>
      <c r="D83">
        <v>346</v>
      </c>
      <c r="E83">
        <v>319</v>
      </c>
      <c r="F83">
        <v>335</v>
      </c>
    </row>
    <row r="88" spans="1:23" x14ac:dyDescent="0.25">
      <c r="A88" t="s">
        <v>176</v>
      </c>
    </row>
    <row r="89" spans="1:23" x14ac:dyDescent="0.25">
      <c r="A89" t="s">
        <v>0</v>
      </c>
    </row>
    <row r="90" spans="1:23" x14ac:dyDescent="0.25">
      <c r="C90" t="s">
        <v>2</v>
      </c>
      <c r="D90" t="s">
        <v>27</v>
      </c>
    </row>
    <row r="91" spans="1:23" s="4" customFormat="1" ht="60" x14ac:dyDescent="0.25">
      <c r="D91" s="4" t="s">
        <v>28</v>
      </c>
      <c r="E91" s="4" t="s">
        <v>29</v>
      </c>
      <c r="F91" s="4" t="s">
        <v>30</v>
      </c>
      <c r="G91" s="4" t="s">
        <v>31</v>
      </c>
      <c r="K91" s="4" t="s">
        <v>192</v>
      </c>
      <c r="L91" s="4" t="str">
        <f>D91</f>
        <v>Central City</v>
      </c>
      <c r="M91" s="4" t="str">
        <f>E91</f>
        <v>Urban Suburb</v>
      </c>
      <c r="N91" s="4" t="str">
        <f>F91</f>
        <v>Surrounding Suburban County</v>
      </c>
      <c r="O91" s="4" t="str">
        <f>G91</f>
        <v>Rural County</v>
      </c>
      <c r="S91" s="4" t="str">
        <f>K91</f>
        <v>Overall</v>
      </c>
      <c r="T91" s="4" t="str">
        <f>L91</f>
        <v>Central City</v>
      </c>
      <c r="U91" s="4" t="str">
        <f>M91</f>
        <v>Urban Suburb</v>
      </c>
      <c r="V91" s="4" t="str">
        <f>N91</f>
        <v>Surrounding Suburban County</v>
      </c>
      <c r="W91" s="4" t="str">
        <f>O91</f>
        <v>Rural County</v>
      </c>
    </row>
    <row r="92" spans="1:23" x14ac:dyDescent="0.25">
      <c r="B92" t="s">
        <v>41</v>
      </c>
      <c r="C92">
        <v>172</v>
      </c>
      <c r="D92">
        <v>33</v>
      </c>
      <c r="E92">
        <v>46</v>
      </c>
      <c r="F92">
        <v>64</v>
      </c>
      <c r="G92">
        <v>29</v>
      </c>
      <c r="J92" t="str">
        <f>B92</f>
        <v>Strongly agree</v>
      </c>
      <c r="K92" s="3">
        <f>C92/C97</f>
        <v>0.17199999999999999</v>
      </c>
      <c r="L92" s="3">
        <f>D92/D97</f>
        <v>0.1166077738515901</v>
      </c>
      <c r="M92" s="3">
        <f>E92/E97</f>
        <v>0.19491525423728814</v>
      </c>
      <c r="N92" s="3">
        <f>F92/F97</f>
        <v>0.21768707482993196</v>
      </c>
      <c r="O92" s="3">
        <f>G92/G97</f>
        <v>0.15508021390374332</v>
      </c>
      <c r="R92" t="s">
        <v>194</v>
      </c>
      <c r="S92" s="5">
        <f>K92+K93</f>
        <v>0.38700000000000001</v>
      </c>
      <c r="T92" s="5">
        <f>L92+L93</f>
        <v>0.29681978798586572</v>
      </c>
      <c r="U92" s="5">
        <f>M92+M93</f>
        <v>0.42796610169491522</v>
      </c>
      <c r="V92" s="5">
        <f>N92+N93</f>
        <v>0.38775510204081631</v>
      </c>
      <c r="W92" s="5">
        <f>O92+O93</f>
        <v>0.47058823529411764</v>
      </c>
    </row>
    <row r="93" spans="1:23" x14ac:dyDescent="0.25">
      <c r="B93" t="s">
        <v>42</v>
      </c>
      <c r="C93">
        <v>215</v>
      </c>
      <c r="D93">
        <v>51</v>
      </c>
      <c r="E93">
        <v>55</v>
      </c>
      <c r="F93">
        <v>50</v>
      </c>
      <c r="G93">
        <v>59</v>
      </c>
      <c r="J93" t="str">
        <f>B93</f>
        <v>Somewhat agree</v>
      </c>
      <c r="K93" s="3">
        <f>C93/C97</f>
        <v>0.215</v>
      </c>
      <c r="L93" s="3">
        <f>D93/D97</f>
        <v>0.18021201413427562</v>
      </c>
      <c r="M93" s="3">
        <f>E93/E97</f>
        <v>0.23305084745762711</v>
      </c>
      <c r="N93" s="3">
        <f>F93/F97</f>
        <v>0.17006802721088435</v>
      </c>
      <c r="O93" s="3">
        <f>G93/G97</f>
        <v>0.31550802139037432</v>
      </c>
      <c r="R93" t="s">
        <v>195</v>
      </c>
      <c r="S93" s="5">
        <f>K94+K95</f>
        <v>0.47799999999999998</v>
      </c>
      <c r="T93" s="5">
        <f>L94+L95</f>
        <v>0.58657243816254423</v>
      </c>
      <c r="U93" s="5">
        <f>M94+M95</f>
        <v>0.46610169491525422</v>
      </c>
      <c r="V93" s="5">
        <f>N94+N95</f>
        <v>0.42517006802721091</v>
      </c>
      <c r="W93" s="5">
        <f>O94+O95</f>
        <v>0.41176470588235298</v>
      </c>
    </row>
    <row r="94" spans="1:23" x14ac:dyDescent="0.25">
      <c r="B94" t="s">
        <v>43</v>
      </c>
      <c r="C94">
        <v>145</v>
      </c>
      <c r="D94">
        <v>59</v>
      </c>
      <c r="E94">
        <v>26</v>
      </c>
      <c r="F94">
        <v>36</v>
      </c>
      <c r="G94">
        <v>24</v>
      </c>
      <c r="J94" t="str">
        <f>B94</f>
        <v>Somewhat disagree</v>
      </c>
      <c r="K94" s="3">
        <f>C94/C97</f>
        <v>0.14499999999999999</v>
      </c>
      <c r="L94" s="3">
        <f>D94/D97</f>
        <v>0.20848056537102475</v>
      </c>
      <c r="M94" s="3">
        <f>E94/E97</f>
        <v>0.11016949152542373</v>
      </c>
      <c r="N94" s="3">
        <f>F94/F97</f>
        <v>0.12244897959183673</v>
      </c>
      <c r="O94" s="3">
        <f>G94/G97</f>
        <v>0.12834224598930483</v>
      </c>
      <c r="R94" t="s">
        <v>125</v>
      </c>
      <c r="S94" s="5">
        <f>K96</f>
        <v>0.13500000000000001</v>
      </c>
      <c r="T94" s="5">
        <f>L96</f>
        <v>0.1166077738515901</v>
      </c>
      <c r="U94" s="5">
        <f>M96</f>
        <v>0.1059322033898305</v>
      </c>
      <c r="V94" s="5">
        <f>N96</f>
        <v>0.1870748299319728</v>
      </c>
      <c r="W94" s="5">
        <f>O96</f>
        <v>0.11764705882352941</v>
      </c>
    </row>
    <row r="95" spans="1:23" x14ac:dyDescent="0.25">
      <c r="B95" t="s">
        <v>44</v>
      </c>
      <c r="C95">
        <v>333</v>
      </c>
      <c r="D95">
        <v>107</v>
      </c>
      <c r="E95">
        <v>84</v>
      </c>
      <c r="F95">
        <v>89</v>
      </c>
      <c r="G95">
        <v>53</v>
      </c>
      <c r="J95" t="str">
        <f>B95</f>
        <v>Strongly disagree</v>
      </c>
      <c r="K95" s="3">
        <f>C95/C97</f>
        <v>0.33300000000000002</v>
      </c>
      <c r="L95" s="3">
        <f>D95/D97</f>
        <v>0.37809187279151946</v>
      </c>
      <c r="M95" s="3">
        <f>E95/E97</f>
        <v>0.3559322033898305</v>
      </c>
      <c r="N95" s="3">
        <f>F95/F97</f>
        <v>0.30272108843537415</v>
      </c>
      <c r="O95" s="3">
        <f>G95/G97</f>
        <v>0.28342245989304815</v>
      </c>
    </row>
    <row r="96" spans="1:23" x14ac:dyDescent="0.25">
      <c r="B96" t="s">
        <v>125</v>
      </c>
      <c r="C96">
        <v>135</v>
      </c>
      <c r="D96">
        <v>33</v>
      </c>
      <c r="E96">
        <v>25</v>
      </c>
      <c r="F96">
        <v>55</v>
      </c>
      <c r="G96">
        <v>22</v>
      </c>
      <c r="J96" t="str">
        <f>B96</f>
        <v>Don't know</v>
      </c>
      <c r="K96" s="3">
        <f>C96/C97</f>
        <v>0.13500000000000001</v>
      </c>
      <c r="L96" s="3">
        <f>D96/D97</f>
        <v>0.1166077738515901</v>
      </c>
      <c r="M96" s="3">
        <f>E96/E97</f>
        <v>0.1059322033898305</v>
      </c>
      <c r="N96" s="3">
        <f>F96/F97</f>
        <v>0.1870748299319728</v>
      </c>
      <c r="O96" s="3">
        <f>G96/G97</f>
        <v>0.11764705882352941</v>
      </c>
    </row>
    <row r="97" spans="1:23" x14ac:dyDescent="0.25">
      <c r="A97" t="s">
        <v>2</v>
      </c>
      <c r="C97">
        <v>1000</v>
      </c>
      <c r="D97">
        <v>283</v>
      </c>
      <c r="E97">
        <v>236</v>
      </c>
      <c r="F97">
        <v>294</v>
      </c>
      <c r="G97">
        <v>187</v>
      </c>
    </row>
    <row r="102" spans="1:23" x14ac:dyDescent="0.25">
      <c r="A102" t="s">
        <v>177</v>
      </c>
    </row>
    <row r="103" spans="1:23" x14ac:dyDescent="0.25">
      <c r="A103" t="s">
        <v>0</v>
      </c>
    </row>
    <row r="104" spans="1:23" x14ac:dyDescent="0.25">
      <c r="C104" t="s">
        <v>2</v>
      </c>
      <c r="D104" t="s">
        <v>32</v>
      </c>
    </row>
    <row r="105" spans="1:23" s="4" customFormat="1" ht="80" x14ac:dyDescent="0.25">
      <c r="D105" s="4" t="s">
        <v>33</v>
      </c>
      <c r="E105" s="4" t="s">
        <v>34</v>
      </c>
      <c r="F105" s="4" t="s">
        <v>35</v>
      </c>
      <c r="K105" s="4" t="s">
        <v>192</v>
      </c>
      <c r="L105" s="4" t="str">
        <f>D105</f>
        <v>Most of the time</v>
      </c>
      <c r="M105" s="4" t="str">
        <f>E105</f>
        <v>Some of the time/Only now and then</v>
      </c>
      <c r="N105" s="4" t="str">
        <f>F105</f>
        <v>Hardly at all/Don't know</v>
      </c>
      <c r="S105" s="4" t="str">
        <f>K105</f>
        <v>Overall</v>
      </c>
      <c r="T105" s="4" t="str">
        <f>L105</f>
        <v>Most of the time</v>
      </c>
      <c r="U105" s="4" t="str">
        <f>M105</f>
        <v>Some of the time/Only now and then</v>
      </c>
      <c r="V105" s="4" t="str">
        <f>N105</f>
        <v>Hardly at all/Don't know</v>
      </c>
    </row>
    <row r="106" spans="1:23" x14ac:dyDescent="0.25">
      <c r="B106" t="s">
        <v>41</v>
      </c>
      <c r="C106">
        <v>171</v>
      </c>
      <c r="D106">
        <v>82</v>
      </c>
      <c r="E106">
        <v>75</v>
      </c>
      <c r="F106">
        <v>14</v>
      </c>
      <c r="J106" t="str">
        <f>B106</f>
        <v>Strongly agree</v>
      </c>
      <c r="K106" s="3">
        <f>C106/C111</f>
        <v>0.17117117117117117</v>
      </c>
      <c r="L106" s="3">
        <f>D106/D111</f>
        <v>0.19664268585131894</v>
      </c>
      <c r="M106" s="3">
        <f>E106/E111</f>
        <v>0.16592920353982302</v>
      </c>
      <c r="N106" s="3">
        <f>F106/F111</f>
        <v>0.1076923076923077</v>
      </c>
      <c r="O106" s="3"/>
      <c r="R106" t="s">
        <v>194</v>
      </c>
      <c r="S106" s="5">
        <f>K106+K107</f>
        <v>0.38638638638638639</v>
      </c>
      <c r="T106" s="5">
        <f>L106+L107</f>
        <v>0.39328537170263789</v>
      </c>
      <c r="U106" s="5">
        <f>M106+M107</f>
        <v>0.40707964601769908</v>
      </c>
      <c r="V106" s="5">
        <f>N106+N107</f>
        <v>0.29230769230769232</v>
      </c>
      <c r="W106" s="5"/>
    </row>
    <row r="107" spans="1:23" x14ac:dyDescent="0.25">
      <c r="B107" t="s">
        <v>42</v>
      </c>
      <c r="C107">
        <v>215</v>
      </c>
      <c r="D107">
        <v>82</v>
      </c>
      <c r="E107">
        <v>109</v>
      </c>
      <c r="F107">
        <v>24</v>
      </c>
      <c r="J107" t="str">
        <f>B107</f>
        <v>Somewhat agree</v>
      </c>
      <c r="K107" s="3">
        <f>C107/C111</f>
        <v>0.21521521521521522</v>
      </c>
      <c r="L107" s="3">
        <f>D107/D111</f>
        <v>0.19664268585131894</v>
      </c>
      <c r="M107" s="3">
        <f>E107/E111</f>
        <v>0.24115044247787609</v>
      </c>
      <c r="N107" s="3">
        <f>F107/F111</f>
        <v>0.18461538461538463</v>
      </c>
      <c r="O107" s="3"/>
      <c r="R107" t="s">
        <v>195</v>
      </c>
      <c r="S107" s="5">
        <f>K108+K109</f>
        <v>0.47747747747747749</v>
      </c>
      <c r="T107" s="5">
        <f>L108+L109</f>
        <v>0.5611510791366906</v>
      </c>
      <c r="U107" s="5">
        <f>M108+M109</f>
        <v>0.45132743362831862</v>
      </c>
      <c r="V107" s="5">
        <f>N108+N109</f>
        <v>0.30000000000000004</v>
      </c>
      <c r="W107" s="5"/>
    </row>
    <row r="108" spans="1:23" x14ac:dyDescent="0.25">
      <c r="B108" t="s">
        <v>43</v>
      </c>
      <c r="C108">
        <v>144</v>
      </c>
      <c r="D108">
        <v>36</v>
      </c>
      <c r="E108">
        <v>89</v>
      </c>
      <c r="F108">
        <v>19</v>
      </c>
      <c r="J108" t="str">
        <f>B108</f>
        <v>Somewhat disagree</v>
      </c>
      <c r="K108" s="3">
        <f>C108/C111</f>
        <v>0.14414414414414414</v>
      </c>
      <c r="L108" s="3">
        <f>D108/D111</f>
        <v>8.6330935251798566E-2</v>
      </c>
      <c r="M108" s="3">
        <f>E108/E111</f>
        <v>0.19690265486725664</v>
      </c>
      <c r="N108" s="3">
        <f>F108/F111</f>
        <v>0.14615384615384616</v>
      </c>
      <c r="O108" s="3"/>
      <c r="R108" t="s">
        <v>125</v>
      </c>
      <c r="S108" s="5">
        <f>K110</f>
        <v>0.13613613613613615</v>
      </c>
      <c r="T108" s="5">
        <f>L110</f>
        <v>4.5563549160671464E-2</v>
      </c>
      <c r="U108" s="5">
        <f>M110</f>
        <v>0.1415929203539823</v>
      </c>
      <c r="V108" s="5">
        <f>N110</f>
        <v>0.40769230769230769</v>
      </c>
      <c r="W108" s="5"/>
    </row>
    <row r="109" spans="1:23" x14ac:dyDescent="0.25">
      <c r="B109" t="s">
        <v>44</v>
      </c>
      <c r="C109">
        <v>333</v>
      </c>
      <c r="D109">
        <v>198</v>
      </c>
      <c r="E109">
        <v>115</v>
      </c>
      <c r="F109">
        <v>20</v>
      </c>
      <c r="J109" t="str">
        <f>B109</f>
        <v>Strongly disagree</v>
      </c>
      <c r="K109" s="3">
        <f>C109/C111</f>
        <v>0.33333333333333331</v>
      </c>
      <c r="L109" s="3">
        <f>D109/D111</f>
        <v>0.47482014388489208</v>
      </c>
      <c r="M109" s="3">
        <f>E109/E111</f>
        <v>0.25442477876106195</v>
      </c>
      <c r="N109" s="3">
        <f>F109/F111</f>
        <v>0.15384615384615385</v>
      </c>
      <c r="O109" s="3"/>
    </row>
    <row r="110" spans="1:23" x14ac:dyDescent="0.25">
      <c r="B110" t="s">
        <v>125</v>
      </c>
      <c r="C110">
        <v>136</v>
      </c>
      <c r="D110">
        <v>19</v>
      </c>
      <c r="E110">
        <v>64</v>
      </c>
      <c r="F110">
        <v>53</v>
      </c>
      <c r="J110" t="str">
        <f>B110</f>
        <v>Don't know</v>
      </c>
      <c r="K110" s="3">
        <f>C110/C111</f>
        <v>0.13613613613613615</v>
      </c>
      <c r="L110" s="3">
        <f>D110/D111</f>
        <v>4.5563549160671464E-2</v>
      </c>
      <c r="M110" s="3">
        <f>E110/E111</f>
        <v>0.1415929203539823</v>
      </c>
      <c r="N110" s="3">
        <f>F110/F111</f>
        <v>0.40769230769230769</v>
      </c>
      <c r="O110" s="3"/>
    </row>
    <row r="111" spans="1:23" x14ac:dyDescent="0.25">
      <c r="A111" t="s">
        <v>2</v>
      </c>
      <c r="C111">
        <v>999</v>
      </c>
      <c r="D111">
        <v>417</v>
      </c>
      <c r="E111">
        <v>452</v>
      </c>
      <c r="F111">
        <v>130</v>
      </c>
    </row>
    <row r="116" spans="1:23" x14ac:dyDescent="0.25">
      <c r="A116" t="s">
        <v>178</v>
      </c>
    </row>
    <row r="117" spans="1:23" x14ac:dyDescent="0.25">
      <c r="A117" t="s">
        <v>0</v>
      </c>
    </row>
    <row r="118" spans="1:23" x14ac:dyDescent="0.25">
      <c r="C118" t="s">
        <v>2</v>
      </c>
      <c r="D118" t="s">
        <v>36</v>
      </c>
    </row>
    <row r="119" spans="1:23" s="4" customFormat="1" ht="100" x14ac:dyDescent="0.25">
      <c r="D119" s="4" t="s">
        <v>37</v>
      </c>
      <c r="E119" s="4" t="s">
        <v>38</v>
      </c>
      <c r="F119" s="4" t="s">
        <v>39</v>
      </c>
      <c r="G119" s="4" t="s">
        <v>40</v>
      </c>
      <c r="K119" s="4" t="s">
        <v>192</v>
      </c>
      <c r="L119" s="4" t="str">
        <f>D119</f>
        <v>Voted for Kamala Harris in 2024</v>
      </c>
      <c r="M119" s="4" t="str">
        <f>E119</f>
        <v>Voted for Donald Trump in 2024</v>
      </c>
      <c r="N119" s="4" t="str">
        <f>F119</f>
        <v>Voted third party presidential candidate in 2024</v>
      </c>
      <c r="O119" s="4" t="str">
        <f>G119</f>
        <v>Did not vote in 2024</v>
      </c>
      <c r="S119" s="4" t="str">
        <f>K119</f>
        <v>Overall</v>
      </c>
      <c r="T119" s="4" t="str">
        <f>L119</f>
        <v>Voted for Kamala Harris in 2024</v>
      </c>
      <c r="U119" s="4" t="str">
        <f>M119</f>
        <v>Voted for Donald Trump in 2024</v>
      </c>
      <c r="V119" s="4" t="str">
        <f>N119</f>
        <v>Voted third party presidential candidate in 2024</v>
      </c>
      <c r="W119" s="4" t="str">
        <f>O119</f>
        <v>Did not vote in 2024</v>
      </c>
    </row>
    <row r="120" spans="1:23" x14ac:dyDescent="0.25">
      <c r="B120" t="s">
        <v>41</v>
      </c>
      <c r="C120">
        <v>173</v>
      </c>
      <c r="D120">
        <v>25</v>
      </c>
      <c r="E120">
        <v>107</v>
      </c>
      <c r="F120">
        <v>2</v>
      </c>
      <c r="G120">
        <v>39</v>
      </c>
      <c r="J120" t="str">
        <f>B120</f>
        <v>Strongly agree</v>
      </c>
      <c r="K120" s="3">
        <f>C120/C125</f>
        <v>0.17282717282717283</v>
      </c>
      <c r="L120" s="3">
        <f>D120/D125</f>
        <v>6.8306010928961755E-2</v>
      </c>
      <c r="M120" s="3">
        <f>E120/E125</f>
        <v>0.2779220779220779</v>
      </c>
      <c r="N120" s="3">
        <f>F120/F125</f>
        <v>0.33333333333333331</v>
      </c>
      <c r="O120" s="3">
        <f>G120/G125</f>
        <v>0.1598360655737705</v>
      </c>
      <c r="R120" t="s">
        <v>194</v>
      </c>
      <c r="S120" s="5">
        <f>K120+K121</f>
        <v>0.38761238761238759</v>
      </c>
      <c r="T120" s="5">
        <f>L120+L121</f>
        <v>0.16666666666666669</v>
      </c>
      <c r="U120" s="5">
        <f>M120+M121</f>
        <v>0.61558441558441557</v>
      </c>
      <c r="V120" s="5">
        <f>N120+N121</f>
        <v>0.5</v>
      </c>
      <c r="W120" s="5">
        <f>O120+O121</f>
        <v>0.35655737704918034</v>
      </c>
    </row>
    <row r="121" spans="1:23" x14ac:dyDescent="0.25">
      <c r="B121" t="s">
        <v>42</v>
      </c>
      <c r="C121">
        <v>215</v>
      </c>
      <c r="D121">
        <v>36</v>
      </c>
      <c r="E121">
        <v>130</v>
      </c>
      <c r="F121">
        <v>1</v>
      </c>
      <c r="G121">
        <v>48</v>
      </c>
      <c r="J121" t="str">
        <f>B121</f>
        <v>Somewhat agree</v>
      </c>
      <c r="K121" s="3">
        <f>C121/C125</f>
        <v>0.21478521478521478</v>
      </c>
      <c r="L121" s="3">
        <f>D121/D125</f>
        <v>9.8360655737704916E-2</v>
      </c>
      <c r="M121" s="3">
        <f>E121/E125</f>
        <v>0.33766233766233766</v>
      </c>
      <c r="N121" s="3">
        <f>F121/F125</f>
        <v>0.16666666666666666</v>
      </c>
      <c r="O121" s="3">
        <f>G121/G125</f>
        <v>0.19672131147540983</v>
      </c>
      <c r="R121" t="s">
        <v>195</v>
      </c>
      <c r="S121" s="5">
        <f>K122+K123</f>
        <v>0.47652347652347649</v>
      </c>
      <c r="T121" s="5">
        <f>L122+L123</f>
        <v>0.74590163934426235</v>
      </c>
      <c r="U121" s="5">
        <f>M122+M123</f>
        <v>0.25714285714285712</v>
      </c>
      <c r="V121" s="5">
        <f>N122+N123</f>
        <v>0.5</v>
      </c>
      <c r="W121" s="5">
        <f>O122+O123</f>
        <v>0.41803278688524592</v>
      </c>
    </row>
    <row r="122" spans="1:23" x14ac:dyDescent="0.25">
      <c r="B122" t="s">
        <v>43</v>
      </c>
      <c r="C122">
        <v>145</v>
      </c>
      <c r="D122">
        <v>41</v>
      </c>
      <c r="E122">
        <v>53</v>
      </c>
      <c r="F122">
        <v>1</v>
      </c>
      <c r="G122">
        <v>50</v>
      </c>
      <c r="J122" t="str">
        <f>B122</f>
        <v>Somewhat disagree</v>
      </c>
      <c r="K122" s="3">
        <f>C122/C125</f>
        <v>0.14485514485514486</v>
      </c>
      <c r="L122" s="3">
        <f>D122/D125</f>
        <v>0.11202185792349727</v>
      </c>
      <c r="M122" s="3">
        <f>E122/E125</f>
        <v>0.13766233766233765</v>
      </c>
      <c r="N122" s="3">
        <f>F122/F125</f>
        <v>0.16666666666666666</v>
      </c>
      <c r="O122" s="3">
        <f>G122/G125</f>
        <v>0.20491803278688525</v>
      </c>
      <c r="R122" t="s">
        <v>125</v>
      </c>
      <c r="S122" s="5">
        <f>K124</f>
        <v>0.13586413586413587</v>
      </c>
      <c r="T122" s="5">
        <f>L124</f>
        <v>8.7431693989071038E-2</v>
      </c>
      <c r="U122" s="5">
        <f>M124</f>
        <v>0.12727272727272726</v>
      </c>
      <c r="V122" s="5">
        <f>N124</f>
        <v>0</v>
      </c>
      <c r="W122" s="5">
        <f>O124</f>
        <v>0.22540983606557377</v>
      </c>
    </row>
    <row r="123" spans="1:23" x14ac:dyDescent="0.25">
      <c r="B123" t="s">
        <v>44</v>
      </c>
      <c r="C123">
        <v>332</v>
      </c>
      <c r="D123">
        <v>232</v>
      </c>
      <c r="E123">
        <v>46</v>
      </c>
      <c r="F123">
        <v>2</v>
      </c>
      <c r="G123">
        <v>52</v>
      </c>
      <c r="J123" t="str">
        <f>B123</f>
        <v>Strongly disagree</v>
      </c>
      <c r="K123" s="3">
        <f>C123/C125</f>
        <v>0.33166833166833165</v>
      </c>
      <c r="L123" s="3">
        <f>D123/D125</f>
        <v>0.63387978142076506</v>
      </c>
      <c r="M123" s="3">
        <f>E123/E125</f>
        <v>0.11948051948051948</v>
      </c>
      <c r="N123" s="3">
        <f>F123/F125</f>
        <v>0.33333333333333331</v>
      </c>
      <c r="O123" s="3">
        <f>G123/G125</f>
        <v>0.21311475409836064</v>
      </c>
    </row>
    <row r="124" spans="1:23" x14ac:dyDescent="0.25">
      <c r="B124" t="s">
        <v>125</v>
      </c>
      <c r="C124">
        <v>136</v>
      </c>
      <c r="D124">
        <v>32</v>
      </c>
      <c r="E124">
        <v>49</v>
      </c>
      <c r="F124">
        <v>0</v>
      </c>
      <c r="G124">
        <v>55</v>
      </c>
      <c r="J124" t="str">
        <f>B124</f>
        <v>Don't know</v>
      </c>
      <c r="K124" s="3">
        <f>C124/C125</f>
        <v>0.13586413586413587</v>
      </c>
      <c r="L124" s="3">
        <f>D124/D125</f>
        <v>8.7431693989071038E-2</v>
      </c>
      <c r="M124" s="3">
        <f>E124/E125</f>
        <v>0.12727272727272726</v>
      </c>
      <c r="N124" s="3">
        <f>F124/F125</f>
        <v>0</v>
      </c>
      <c r="O124" s="3">
        <f>G124/G125</f>
        <v>0.22540983606557377</v>
      </c>
    </row>
    <row r="125" spans="1:23" x14ac:dyDescent="0.25">
      <c r="A125" t="s">
        <v>2</v>
      </c>
      <c r="C125">
        <v>1001</v>
      </c>
      <c r="D125">
        <v>366</v>
      </c>
      <c r="E125">
        <v>385</v>
      </c>
      <c r="F125">
        <v>6</v>
      </c>
      <c r="G125">
        <v>244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C6970-B05E-CB4A-8723-B11CFF7A638D}">
  <dimension ref="A1:O125"/>
  <sheetViews>
    <sheetView workbookViewId="0">
      <selection activeCell="A3" sqref="A3"/>
    </sheetView>
  </sheetViews>
  <sheetFormatPr baseColWidth="10" defaultRowHeight="19" x14ac:dyDescent="0.25"/>
  <cols>
    <col min="2" max="2" width="34.28515625" style="4" customWidth="1"/>
    <col min="5" max="5" width="14" customWidth="1"/>
    <col min="6" max="6" width="14.140625" customWidth="1"/>
    <col min="10" max="10" width="34.7109375" style="4" customWidth="1"/>
    <col min="13" max="13" width="12.7109375" customWidth="1"/>
    <col min="14" max="14" width="13.7109375" customWidth="1"/>
  </cols>
  <sheetData>
    <row r="1" spans="1:15" x14ac:dyDescent="0.25">
      <c r="A1" t="s">
        <v>193</v>
      </c>
      <c r="B1" s="9" t="s">
        <v>209</v>
      </c>
      <c r="C1" s="9"/>
      <c r="D1" s="9"/>
      <c r="E1" s="9"/>
      <c r="F1" s="9"/>
      <c r="G1" s="9"/>
      <c r="H1" s="9"/>
    </row>
    <row r="2" spans="1:15" x14ac:dyDescent="0.25">
      <c r="B2" s="9"/>
      <c r="C2" s="9"/>
      <c r="D2" s="9"/>
      <c r="E2" s="9"/>
      <c r="F2" s="9"/>
      <c r="G2" s="9"/>
      <c r="H2" s="9"/>
    </row>
    <row r="3" spans="1:15" x14ac:dyDescent="0.25">
      <c r="B3" s="12"/>
    </row>
    <row r="4" spans="1:15" x14ac:dyDescent="0.25">
      <c r="A4" t="s">
        <v>179</v>
      </c>
      <c r="B4" s="12"/>
    </row>
    <row r="5" spans="1:15" x14ac:dyDescent="0.25">
      <c r="A5" t="s">
        <v>0</v>
      </c>
      <c r="B5" s="12"/>
    </row>
    <row r="6" spans="1:15" x14ac:dyDescent="0.25">
      <c r="C6" t="s">
        <v>2</v>
      </c>
      <c r="D6" t="s">
        <v>1</v>
      </c>
    </row>
    <row r="7" spans="1:15" s="4" customFormat="1" ht="60" x14ac:dyDescent="0.25">
      <c r="D7" s="4" t="s">
        <v>3</v>
      </c>
      <c r="E7" s="4" t="s">
        <v>4</v>
      </c>
      <c r="F7" s="4" t="s">
        <v>5</v>
      </c>
      <c r="G7" s="4" t="s">
        <v>6</v>
      </c>
      <c r="K7" s="4" t="s">
        <v>192</v>
      </c>
      <c r="L7" s="4" t="str">
        <f>D7</f>
        <v>Democratic Self-ID</v>
      </c>
      <c r="M7" s="4" t="str">
        <f>E7</f>
        <v>Independent Self-ID</v>
      </c>
      <c r="N7" s="4" t="str">
        <f>F7</f>
        <v>Republican Self-ID</v>
      </c>
      <c r="O7" s="4" t="str">
        <f>G7</f>
        <v>All others/not sure</v>
      </c>
    </row>
    <row r="8" spans="1:15" ht="40" x14ac:dyDescent="0.25">
      <c r="B8" s="4" t="s">
        <v>180</v>
      </c>
      <c r="C8">
        <v>81</v>
      </c>
      <c r="D8">
        <v>14</v>
      </c>
      <c r="E8">
        <v>24</v>
      </c>
      <c r="F8">
        <v>40</v>
      </c>
      <c r="G8">
        <v>3</v>
      </c>
      <c r="J8" s="4" t="str">
        <f>B8</f>
        <v>These environmental laws and their protections should be repealed</v>
      </c>
      <c r="K8" s="3">
        <f>C8/C13</f>
        <v>8.1000000000000003E-2</v>
      </c>
      <c r="L8" s="3">
        <f>D8/D13</f>
        <v>4.7457627118644069E-2</v>
      </c>
      <c r="M8" s="3">
        <f>E8/E13</f>
        <v>6.7039106145251395E-2</v>
      </c>
      <c r="N8" s="3">
        <f>F8/F13</f>
        <v>0.14084507042253522</v>
      </c>
      <c r="O8" s="3">
        <f>G8/G13</f>
        <v>4.7619047619047616E-2</v>
      </c>
    </row>
    <row r="9" spans="1:15" ht="40" x14ac:dyDescent="0.25">
      <c r="B9" s="4" t="s">
        <v>181</v>
      </c>
      <c r="C9">
        <v>107</v>
      </c>
      <c r="D9">
        <v>23</v>
      </c>
      <c r="E9">
        <v>33</v>
      </c>
      <c r="F9">
        <v>45</v>
      </c>
      <c r="G9">
        <v>6</v>
      </c>
      <c r="J9" s="4" t="str">
        <f>B9</f>
        <v>These environmental laws should be maintained as is with no changes</v>
      </c>
      <c r="K9" s="3">
        <f>C9/C13</f>
        <v>0.107</v>
      </c>
      <c r="L9" s="3">
        <f>D9/D13</f>
        <v>7.796610169491526E-2</v>
      </c>
      <c r="M9" s="3">
        <f>E9/E13</f>
        <v>9.217877094972067E-2</v>
      </c>
      <c r="N9" s="3">
        <f>F9/F13</f>
        <v>0.15845070422535212</v>
      </c>
      <c r="O9" s="3">
        <f>G9/G13</f>
        <v>9.5238095238095233E-2</v>
      </c>
    </row>
    <row r="10" spans="1:15" ht="60" x14ac:dyDescent="0.25">
      <c r="B10" s="4" t="s">
        <v>182</v>
      </c>
      <c r="C10">
        <v>403</v>
      </c>
      <c r="D10">
        <v>114</v>
      </c>
      <c r="E10">
        <v>146</v>
      </c>
      <c r="F10">
        <v>126</v>
      </c>
      <c r="G10">
        <v>17</v>
      </c>
      <c r="J10" s="4" t="str">
        <f>B10</f>
        <v>These laws should be updated for the 21st Century, while maintaining their current levels of protection</v>
      </c>
      <c r="K10" s="3">
        <f>C10/C13</f>
        <v>0.40300000000000002</v>
      </c>
      <c r="L10" s="3">
        <f>D10/D13</f>
        <v>0.38644067796610171</v>
      </c>
      <c r="M10" s="3">
        <f>E10/E13</f>
        <v>0.40782122905027934</v>
      </c>
      <c r="N10" s="3">
        <f>F10/F13</f>
        <v>0.44366197183098594</v>
      </c>
      <c r="O10" s="3">
        <f>G10/G13</f>
        <v>0.26984126984126983</v>
      </c>
    </row>
    <row r="11" spans="1:15" ht="40" x14ac:dyDescent="0.25">
      <c r="B11" s="4" t="s">
        <v>183</v>
      </c>
      <c r="C11">
        <v>255</v>
      </c>
      <c r="D11">
        <v>109</v>
      </c>
      <c r="E11">
        <v>100</v>
      </c>
      <c r="F11">
        <v>35</v>
      </c>
      <c r="G11">
        <v>11</v>
      </c>
      <c r="J11" s="4" t="str">
        <f>B11</f>
        <v>These environmental laws should be strengthened</v>
      </c>
      <c r="K11" s="3">
        <f>C11/C13</f>
        <v>0.255</v>
      </c>
      <c r="L11" s="3">
        <f>D11/D13</f>
        <v>0.36949152542372882</v>
      </c>
      <c r="M11" s="3">
        <f>E11/E13</f>
        <v>0.27932960893854747</v>
      </c>
      <c r="N11" s="3">
        <f>F11/F13</f>
        <v>0.12323943661971831</v>
      </c>
      <c r="O11" s="3">
        <f>G11/G13</f>
        <v>0.17460317460317459</v>
      </c>
    </row>
    <row r="12" spans="1:15" ht="20" x14ac:dyDescent="0.25">
      <c r="B12" s="4" t="s">
        <v>125</v>
      </c>
      <c r="C12">
        <v>154</v>
      </c>
      <c r="D12">
        <v>35</v>
      </c>
      <c r="E12">
        <v>55</v>
      </c>
      <c r="F12">
        <v>38</v>
      </c>
      <c r="G12">
        <v>26</v>
      </c>
      <c r="J12" s="4" t="str">
        <f>B12</f>
        <v>Don't know</v>
      </c>
      <c r="K12" s="3">
        <f>C12/C13</f>
        <v>0.154</v>
      </c>
      <c r="L12" s="3">
        <f>D12/D13</f>
        <v>0.11864406779661017</v>
      </c>
      <c r="M12" s="3">
        <f>E12/E13</f>
        <v>0.15363128491620112</v>
      </c>
      <c r="N12" s="3">
        <f>F12/F13</f>
        <v>0.13380281690140844</v>
      </c>
      <c r="O12" s="3">
        <f>G12/G13</f>
        <v>0.41269841269841268</v>
      </c>
    </row>
    <row r="13" spans="1:15" x14ac:dyDescent="0.25">
      <c r="A13" t="s">
        <v>2</v>
      </c>
      <c r="C13">
        <v>1000</v>
      </c>
      <c r="D13">
        <v>295</v>
      </c>
      <c r="E13">
        <v>358</v>
      </c>
      <c r="F13">
        <v>284</v>
      </c>
      <c r="G13">
        <v>63</v>
      </c>
    </row>
    <row r="18" spans="1:15" x14ac:dyDescent="0.25">
      <c r="A18" t="s">
        <v>184</v>
      </c>
    </row>
    <row r="19" spans="1:15" x14ac:dyDescent="0.25">
      <c r="A19" t="s">
        <v>0</v>
      </c>
    </row>
    <row r="20" spans="1:15" x14ac:dyDescent="0.25">
      <c r="C20" t="s">
        <v>2</v>
      </c>
      <c r="D20" t="s">
        <v>7</v>
      </c>
    </row>
    <row r="21" spans="1:15" s="4" customFormat="1" ht="40" x14ac:dyDescent="0.25">
      <c r="D21" s="4" t="s">
        <v>8</v>
      </c>
      <c r="E21" s="4" t="s">
        <v>9</v>
      </c>
      <c r="F21" s="4" t="s">
        <v>10</v>
      </c>
      <c r="G21" s="4" t="s">
        <v>11</v>
      </c>
      <c r="K21" s="4" t="s">
        <v>192</v>
      </c>
      <c r="L21" s="4" t="str">
        <f>D21</f>
        <v>Liberal (Very)</v>
      </c>
      <c r="M21" s="4" t="str">
        <f>E21</f>
        <v>Moderate</v>
      </c>
      <c r="N21" s="4" t="str">
        <f>F21</f>
        <v>Conservative (Very)</v>
      </c>
      <c r="O21" s="4" t="str">
        <f>G21</f>
        <v>Not sure</v>
      </c>
    </row>
    <row r="22" spans="1:15" ht="40" x14ac:dyDescent="0.25">
      <c r="B22" s="4" t="s">
        <v>180</v>
      </c>
      <c r="C22">
        <v>81</v>
      </c>
      <c r="D22">
        <v>8</v>
      </c>
      <c r="E22">
        <v>23</v>
      </c>
      <c r="F22">
        <v>49</v>
      </c>
      <c r="G22">
        <v>1</v>
      </c>
      <c r="J22" s="4" t="str">
        <f>B22</f>
        <v>These environmental laws and their protections should be repealed</v>
      </c>
      <c r="K22" s="3">
        <f>C22/C27</f>
        <v>8.1081081081081086E-2</v>
      </c>
      <c r="L22" s="3">
        <f>D22/D27</f>
        <v>3.2000000000000001E-2</v>
      </c>
      <c r="M22" s="3">
        <f>E22/E27</f>
        <v>6.7647058823529407E-2</v>
      </c>
      <c r="N22" s="3">
        <f>F22/F27</f>
        <v>0.14285714285714285</v>
      </c>
      <c r="O22" s="3">
        <f>G22/G27</f>
        <v>1.5151515151515152E-2</v>
      </c>
    </row>
    <row r="23" spans="1:15" ht="40" x14ac:dyDescent="0.25">
      <c r="B23" s="4" t="s">
        <v>181</v>
      </c>
      <c r="C23">
        <v>107</v>
      </c>
      <c r="D23">
        <v>17</v>
      </c>
      <c r="E23">
        <v>32</v>
      </c>
      <c r="F23">
        <v>57</v>
      </c>
      <c r="G23">
        <v>1</v>
      </c>
      <c r="J23" s="4" t="str">
        <f>B23</f>
        <v>These environmental laws should be maintained as is with no changes</v>
      </c>
      <c r="K23" s="3">
        <f>C23/C27</f>
        <v>0.10710710710710711</v>
      </c>
      <c r="L23" s="3">
        <f>D23/D27</f>
        <v>6.8000000000000005E-2</v>
      </c>
      <c r="M23" s="3">
        <f>E23/E27</f>
        <v>9.4117647058823528E-2</v>
      </c>
      <c r="N23" s="3">
        <f>F23/F27</f>
        <v>0.16618075801749271</v>
      </c>
      <c r="O23" s="3">
        <f>G23/G27</f>
        <v>1.5151515151515152E-2</v>
      </c>
    </row>
    <row r="24" spans="1:15" ht="60" x14ac:dyDescent="0.25">
      <c r="B24" s="4" t="s">
        <v>182</v>
      </c>
      <c r="C24">
        <v>404</v>
      </c>
      <c r="D24">
        <v>81</v>
      </c>
      <c r="E24">
        <v>151</v>
      </c>
      <c r="F24">
        <v>149</v>
      </c>
      <c r="G24">
        <v>23</v>
      </c>
      <c r="J24" s="4" t="str">
        <f>B24</f>
        <v>These laws should be updated for the 21st Century, while maintaining their current levels of protection</v>
      </c>
      <c r="K24" s="3">
        <f>C24/C27</f>
        <v>0.40440440440440439</v>
      </c>
      <c r="L24" s="3">
        <f>D24/D27</f>
        <v>0.32400000000000001</v>
      </c>
      <c r="M24" s="3">
        <f>E24/E27</f>
        <v>0.44411764705882351</v>
      </c>
      <c r="N24" s="3">
        <f>F24/F27</f>
        <v>0.43440233236151604</v>
      </c>
      <c r="O24" s="3">
        <f>G24/G27</f>
        <v>0.34848484848484851</v>
      </c>
    </row>
    <row r="25" spans="1:15" ht="40" x14ac:dyDescent="0.25">
      <c r="B25" s="4" t="s">
        <v>183</v>
      </c>
      <c r="C25">
        <v>254</v>
      </c>
      <c r="D25">
        <v>129</v>
      </c>
      <c r="E25">
        <v>79</v>
      </c>
      <c r="F25">
        <v>34</v>
      </c>
      <c r="G25">
        <v>12</v>
      </c>
      <c r="J25" s="4" t="str">
        <f>B25</f>
        <v>These environmental laws should be strengthened</v>
      </c>
      <c r="K25" s="3">
        <f>C25/C27</f>
        <v>0.25425425425425424</v>
      </c>
      <c r="L25" s="3">
        <f>D25/D27</f>
        <v>0.51600000000000001</v>
      </c>
      <c r="M25" s="3">
        <f>E25/E27</f>
        <v>0.2323529411764706</v>
      </c>
      <c r="N25" s="3">
        <f>F25/F27</f>
        <v>9.9125364431486881E-2</v>
      </c>
      <c r="O25" s="3">
        <f>G25/G27</f>
        <v>0.18181818181818182</v>
      </c>
    </row>
    <row r="26" spans="1:15" ht="20" x14ac:dyDescent="0.25">
      <c r="B26" s="4" t="s">
        <v>125</v>
      </c>
      <c r="C26">
        <v>153</v>
      </c>
      <c r="D26">
        <v>15</v>
      </c>
      <c r="E26">
        <v>55</v>
      </c>
      <c r="F26">
        <v>54</v>
      </c>
      <c r="G26">
        <v>29</v>
      </c>
      <c r="J26" s="4" t="str">
        <f>B26</f>
        <v>Don't know</v>
      </c>
      <c r="K26" s="3">
        <f>C26/C27</f>
        <v>0.15315315315315314</v>
      </c>
      <c r="L26" s="3">
        <f>D26/D27</f>
        <v>0.06</v>
      </c>
      <c r="M26" s="3">
        <f>E26/E27</f>
        <v>0.16176470588235295</v>
      </c>
      <c r="N26" s="3">
        <f>F26/F27</f>
        <v>0.15743440233236153</v>
      </c>
      <c r="O26" s="3">
        <f>G26/G27</f>
        <v>0.43939393939393939</v>
      </c>
    </row>
    <row r="27" spans="1:15" x14ac:dyDescent="0.25">
      <c r="A27" t="s">
        <v>2</v>
      </c>
      <c r="C27">
        <v>999</v>
      </c>
      <c r="D27">
        <v>250</v>
      </c>
      <c r="E27">
        <v>340</v>
      </c>
      <c r="F27">
        <v>343</v>
      </c>
      <c r="G27">
        <v>66</v>
      </c>
    </row>
    <row r="32" spans="1:15" x14ac:dyDescent="0.25">
      <c r="A32" t="s">
        <v>185</v>
      </c>
    </row>
    <row r="33" spans="1:15" x14ac:dyDescent="0.25">
      <c r="A33" t="s">
        <v>0</v>
      </c>
    </row>
    <row r="34" spans="1:15" x14ac:dyDescent="0.25">
      <c r="C34" t="s">
        <v>2</v>
      </c>
      <c r="D34" t="s">
        <v>12</v>
      </c>
    </row>
    <row r="35" spans="1:15" s="4" customFormat="1" ht="60" x14ac:dyDescent="0.25">
      <c r="D35" s="4" t="s">
        <v>13</v>
      </c>
      <c r="E35" s="4" t="s">
        <v>14</v>
      </c>
      <c r="F35" s="4" t="s">
        <v>15</v>
      </c>
      <c r="K35" s="4" t="s">
        <v>192</v>
      </c>
      <c r="L35" s="4" t="str">
        <f>D35</f>
        <v>White non-Hispanic</v>
      </c>
      <c r="M35" s="4" t="str">
        <f>E35</f>
        <v>Black non-Hispanic</v>
      </c>
      <c r="N35" s="4" t="str">
        <f>F35</f>
        <v>Hispanic/Latino &amp; all other races</v>
      </c>
    </row>
    <row r="36" spans="1:15" ht="40" x14ac:dyDescent="0.25">
      <c r="B36" s="4" t="s">
        <v>180</v>
      </c>
      <c r="C36">
        <v>82</v>
      </c>
      <c r="D36">
        <v>41</v>
      </c>
      <c r="E36">
        <v>16</v>
      </c>
      <c r="F36">
        <v>25</v>
      </c>
      <c r="J36" s="4" t="str">
        <f>B36</f>
        <v>These environmental laws and their protections should be repealed</v>
      </c>
      <c r="K36" s="3">
        <f>C36/C41</f>
        <v>8.2000000000000003E-2</v>
      </c>
      <c r="L36" s="3">
        <f>D36/D41</f>
        <v>6.518282988871224E-2</v>
      </c>
      <c r="M36" s="3">
        <f>E36/E41</f>
        <v>7.5471698113207544E-2</v>
      </c>
      <c r="N36" s="3">
        <f>F36/F41</f>
        <v>0.15723270440251572</v>
      </c>
      <c r="O36" s="3"/>
    </row>
    <row r="37" spans="1:15" ht="40" x14ac:dyDescent="0.25">
      <c r="B37" s="4" t="s">
        <v>181</v>
      </c>
      <c r="C37">
        <v>106</v>
      </c>
      <c r="D37">
        <v>65</v>
      </c>
      <c r="E37">
        <v>25</v>
      </c>
      <c r="F37">
        <v>16</v>
      </c>
      <c r="J37" s="4" t="str">
        <f>B37</f>
        <v>These environmental laws should be maintained as is with no changes</v>
      </c>
      <c r="K37" s="3">
        <f>C37/C41</f>
        <v>0.106</v>
      </c>
      <c r="L37" s="3">
        <f>D37/D41</f>
        <v>0.10333863275039745</v>
      </c>
      <c r="M37" s="3">
        <f>E37/E41</f>
        <v>0.11792452830188679</v>
      </c>
      <c r="N37" s="3">
        <f>F37/F41</f>
        <v>0.10062893081761007</v>
      </c>
      <c r="O37" s="3"/>
    </row>
    <row r="38" spans="1:15" ht="60" x14ac:dyDescent="0.25">
      <c r="B38" s="4" t="s">
        <v>182</v>
      </c>
      <c r="C38">
        <v>403</v>
      </c>
      <c r="D38">
        <v>248</v>
      </c>
      <c r="E38">
        <v>86</v>
      </c>
      <c r="F38">
        <v>69</v>
      </c>
      <c r="J38" s="4" t="str">
        <f>B38</f>
        <v>These laws should be updated for the 21st Century, while maintaining their current levels of protection</v>
      </c>
      <c r="K38" s="3">
        <f>C38/C41</f>
        <v>0.40300000000000002</v>
      </c>
      <c r="L38" s="3">
        <f>D38/D41</f>
        <v>0.39427662957074722</v>
      </c>
      <c r="M38" s="3">
        <f>E38/E41</f>
        <v>0.40566037735849059</v>
      </c>
      <c r="N38" s="3">
        <f>F38/F41</f>
        <v>0.43396226415094341</v>
      </c>
      <c r="O38" s="3"/>
    </row>
    <row r="39" spans="1:15" ht="40" x14ac:dyDescent="0.25">
      <c r="B39" s="4" t="s">
        <v>183</v>
      </c>
      <c r="C39">
        <v>255</v>
      </c>
      <c r="D39">
        <v>183</v>
      </c>
      <c r="E39">
        <v>42</v>
      </c>
      <c r="F39">
        <v>30</v>
      </c>
      <c r="J39" s="4" t="str">
        <f>B39</f>
        <v>These environmental laws should be strengthened</v>
      </c>
      <c r="K39" s="3">
        <f>C39/C41</f>
        <v>0.255</v>
      </c>
      <c r="L39" s="3">
        <f>D39/D41</f>
        <v>0.29093799682034976</v>
      </c>
      <c r="M39" s="3">
        <f>E39/E41</f>
        <v>0.19811320754716982</v>
      </c>
      <c r="N39" s="3">
        <f>F39/F41</f>
        <v>0.18867924528301888</v>
      </c>
      <c r="O39" s="3"/>
    </row>
    <row r="40" spans="1:15" ht="20" x14ac:dyDescent="0.25">
      <c r="B40" s="4" t="s">
        <v>125</v>
      </c>
      <c r="C40">
        <v>154</v>
      </c>
      <c r="D40">
        <v>92</v>
      </c>
      <c r="E40">
        <v>43</v>
      </c>
      <c r="F40">
        <v>19</v>
      </c>
      <c r="J40" s="4" t="str">
        <f>B40</f>
        <v>Don't know</v>
      </c>
      <c r="K40" s="3">
        <f>C40/C41</f>
        <v>0.154</v>
      </c>
      <c r="L40" s="3">
        <f>D40/D41</f>
        <v>0.14626391096979333</v>
      </c>
      <c r="M40" s="3">
        <f>E40/E41</f>
        <v>0.20283018867924529</v>
      </c>
      <c r="N40" s="3">
        <f>F40/F41</f>
        <v>0.11949685534591195</v>
      </c>
      <c r="O40" s="3"/>
    </row>
    <row r="41" spans="1:15" x14ac:dyDescent="0.25">
      <c r="A41" t="s">
        <v>2</v>
      </c>
      <c r="C41">
        <v>1000</v>
      </c>
      <c r="D41">
        <v>629</v>
      </c>
      <c r="E41">
        <v>212</v>
      </c>
      <c r="F41">
        <v>159</v>
      </c>
    </row>
    <row r="46" spans="1:15" x14ac:dyDescent="0.25">
      <c r="A46" t="s">
        <v>186</v>
      </c>
    </row>
    <row r="47" spans="1:15" x14ac:dyDescent="0.25">
      <c r="A47" t="s">
        <v>0</v>
      </c>
    </row>
    <row r="48" spans="1:15" x14ac:dyDescent="0.25">
      <c r="C48" t="s">
        <v>2</v>
      </c>
      <c r="D48" t="s">
        <v>16</v>
      </c>
    </row>
    <row r="49" spans="1:15" x14ac:dyDescent="0.25">
      <c r="D49" t="s">
        <v>17</v>
      </c>
      <c r="E49" t="s">
        <v>18</v>
      </c>
      <c r="K49" t="s">
        <v>192</v>
      </c>
      <c r="L49" t="str">
        <f>D49</f>
        <v>Male</v>
      </c>
      <c r="M49" t="str">
        <f>E49</f>
        <v>Female</v>
      </c>
    </row>
    <row r="50" spans="1:15" ht="40" x14ac:dyDescent="0.25">
      <c r="B50" s="4" t="s">
        <v>180</v>
      </c>
      <c r="C50">
        <v>81</v>
      </c>
      <c r="D50">
        <v>48</v>
      </c>
      <c r="E50">
        <v>33</v>
      </c>
      <c r="J50" s="4" t="str">
        <f>B50</f>
        <v>These environmental laws and their protections should be repealed</v>
      </c>
      <c r="K50" s="3">
        <f>C50/C55</f>
        <v>8.1000000000000003E-2</v>
      </c>
      <c r="L50" s="3">
        <f>D50/D55</f>
        <v>9.9585062240663894E-2</v>
      </c>
      <c r="M50" s="3">
        <f>E50/E55</f>
        <v>6.3706563706563704E-2</v>
      </c>
      <c r="N50" s="3"/>
      <c r="O50" s="3"/>
    </row>
    <row r="51" spans="1:15" ht="40" x14ac:dyDescent="0.25">
      <c r="B51" s="4" t="s">
        <v>181</v>
      </c>
      <c r="C51">
        <v>107</v>
      </c>
      <c r="D51">
        <v>65</v>
      </c>
      <c r="E51">
        <v>42</v>
      </c>
      <c r="J51" s="4" t="str">
        <f>B51</f>
        <v>These environmental laws should be maintained as is with no changes</v>
      </c>
      <c r="K51" s="3">
        <f>C51/C55</f>
        <v>0.107</v>
      </c>
      <c r="L51" s="3">
        <f>D51/D55</f>
        <v>0.13485477178423236</v>
      </c>
      <c r="M51" s="3">
        <f>E51/E55</f>
        <v>8.1081081081081086E-2</v>
      </c>
      <c r="N51" s="3"/>
      <c r="O51" s="3"/>
    </row>
    <row r="52" spans="1:15" ht="60" x14ac:dyDescent="0.25">
      <c r="B52" s="4" t="s">
        <v>182</v>
      </c>
      <c r="C52">
        <v>403</v>
      </c>
      <c r="D52">
        <v>198</v>
      </c>
      <c r="E52">
        <v>205</v>
      </c>
      <c r="J52" s="4" t="str">
        <f>B52</f>
        <v>These laws should be updated for the 21st Century, while maintaining their current levels of protection</v>
      </c>
      <c r="K52" s="3">
        <f>C52/C55</f>
        <v>0.40300000000000002</v>
      </c>
      <c r="L52" s="3">
        <f>D52/D55</f>
        <v>0.41078838174273857</v>
      </c>
      <c r="M52" s="3">
        <f>E52/E55</f>
        <v>0.39575289575289574</v>
      </c>
      <c r="N52" s="3"/>
      <c r="O52" s="3"/>
    </row>
    <row r="53" spans="1:15" ht="40" x14ac:dyDescent="0.25">
      <c r="B53" s="4" t="s">
        <v>183</v>
      </c>
      <c r="C53">
        <v>255</v>
      </c>
      <c r="D53">
        <v>114</v>
      </c>
      <c r="E53">
        <v>141</v>
      </c>
      <c r="J53" s="4" t="str">
        <f>B53</f>
        <v>These environmental laws should be strengthened</v>
      </c>
      <c r="K53" s="3">
        <f>C53/C55</f>
        <v>0.255</v>
      </c>
      <c r="L53" s="3">
        <f>D53/D55</f>
        <v>0.23651452282157676</v>
      </c>
      <c r="M53" s="3">
        <f>E53/E55</f>
        <v>0.27220077220077221</v>
      </c>
      <c r="N53" s="3"/>
      <c r="O53" s="3"/>
    </row>
    <row r="54" spans="1:15" ht="20" x14ac:dyDescent="0.25">
      <c r="B54" s="4" t="s">
        <v>125</v>
      </c>
      <c r="C54">
        <v>154</v>
      </c>
      <c r="D54">
        <v>57</v>
      </c>
      <c r="E54">
        <v>97</v>
      </c>
      <c r="J54" s="4" t="str">
        <f>B54</f>
        <v>Don't know</v>
      </c>
      <c r="K54" s="3">
        <f>C54/C55</f>
        <v>0.154</v>
      </c>
      <c r="L54" s="3">
        <f>D54/D55</f>
        <v>0.11825726141078838</v>
      </c>
      <c r="M54" s="3">
        <f>E54/E55</f>
        <v>0.18725868725868725</v>
      </c>
      <c r="N54" s="3"/>
      <c r="O54" s="3"/>
    </row>
    <row r="55" spans="1:15" x14ac:dyDescent="0.25">
      <c r="A55" t="s">
        <v>2</v>
      </c>
      <c r="C55">
        <v>1000</v>
      </c>
      <c r="D55">
        <v>482</v>
      </c>
      <c r="E55">
        <v>518</v>
      </c>
    </row>
    <row r="60" spans="1:15" x14ac:dyDescent="0.25">
      <c r="A60" t="s">
        <v>187</v>
      </c>
    </row>
    <row r="61" spans="1:15" x14ac:dyDescent="0.25">
      <c r="A61" t="s">
        <v>0</v>
      </c>
    </row>
    <row r="62" spans="1:15" x14ac:dyDescent="0.25">
      <c r="C62" t="s">
        <v>2</v>
      </c>
      <c r="D62" t="s">
        <v>19</v>
      </c>
    </row>
    <row r="63" spans="1:15" s="4" customFormat="1" ht="120" x14ac:dyDescent="0.25">
      <c r="D63" s="4" t="s">
        <v>20</v>
      </c>
      <c r="E63" s="4" t="s">
        <v>21</v>
      </c>
      <c r="F63" s="4" t="s">
        <v>22</v>
      </c>
      <c r="K63" s="4" t="s">
        <v>192</v>
      </c>
      <c r="L63" s="4" t="str">
        <f>D63</f>
        <v>Silent &amp; Boomer Generations (born before 1965)</v>
      </c>
      <c r="M63" s="4" t="str">
        <f>E63</f>
        <v>Generation X (born 1965-1980)</v>
      </c>
      <c r="N63" s="4" t="str">
        <f>F63</f>
        <v>Millennials &amp; Generation Z (born 1981 and after)</v>
      </c>
    </row>
    <row r="64" spans="1:15" ht="40" x14ac:dyDescent="0.25">
      <c r="B64" s="4" t="s">
        <v>180</v>
      </c>
      <c r="C64">
        <v>82</v>
      </c>
      <c r="D64">
        <v>23</v>
      </c>
      <c r="E64">
        <v>18</v>
      </c>
      <c r="F64">
        <v>41</v>
      </c>
      <c r="J64" s="4" t="str">
        <f>B64</f>
        <v>These environmental laws and their protections should be repealed</v>
      </c>
      <c r="K64" s="3">
        <f>C64/C69</f>
        <v>8.191808191808192E-2</v>
      </c>
      <c r="L64" s="3">
        <f>D64/D69</f>
        <v>7.7441077441077436E-2</v>
      </c>
      <c r="M64" s="3">
        <f>E64/E69</f>
        <v>7.2580645161290328E-2</v>
      </c>
      <c r="N64" s="3">
        <f>F64/F69</f>
        <v>8.9912280701754388E-2</v>
      </c>
      <c r="O64" s="3"/>
    </row>
    <row r="65" spans="1:15" ht="40" x14ac:dyDescent="0.25">
      <c r="B65" s="4" t="s">
        <v>181</v>
      </c>
      <c r="C65">
        <v>107</v>
      </c>
      <c r="D65">
        <v>32</v>
      </c>
      <c r="E65">
        <v>27</v>
      </c>
      <c r="F65">
        <v>48</v>
      </c>
      <c r="J65" s="4" t="str">
        <f>B65</f>
        <v>These environmental laws should be maintained as is with no changes</v>
      </c>
      <c r="K65" s="3">
        <f>C65/C69</f>
        <v>0.1068931068931069</v>
      </c>
      <c r="L65" s="3">
        <f>D65/D69</f>
        <v>0.10774410774410774</v>
      </c>
      <c r="M65" s="3">
        <f>E65/E69</f>
        <v>0.10887096774193548</v>
      </c>
      <c r="N65" s="3">
        <f>F65/F69</f>
        <v>0.10526315789473684</v>
      </c>
      <c r="O65" s="3"/>
    </row>
    <row r="66" spans="1:15" ht="60" x14ac:dyDescent="0.25">
      <c r="B66" s="4" t="s">
        <v>182</v>
      </c>
      <c r="C66">
        <v>403</v>
      </c>
      <c r="D66">
        <v>126</v>
      </c>
      <c r="E66">
        <v>95</v>
      </c>
      <c r="F66">
        <v>182</v>
      </c>
      <c r="J66" s="4" t="str">
        <f>B66</f>
        <v>These laws should be updated for the 21st Century, while maintaining their current levels of protection</v>
      </c>
      <c r="K66" s="3">
        <f>C66/C69</f>
        <v>0.40259740259740262</v>
      </c>
      <c r="L66" s="3">
        <f>D66/D69</f>
        <v>0.42424242424242425</v>
      </c>
      <c r="M66" s="3">
        <f>E66/E69</f>
        <v>0.38306451612903225</v>
      </c>
      <c r="N66" s="3">
        <f>F66/F69</f>
        <v>0.39912280701754388</v>
      </c>
      <c r="O66" s="3"/>
    </row>
    <row r="67" spans="1:15" ht="40" x14ac:dyDescent="0.25">
      <c r="B67" s="4" t="s">
        <v>183</v>
      </c>
      <c r="C67">
        <v>255</v>
      </c>
      <c r="D67">
        <v>78</v>
      </c>
      <c r="E67">
        <v>54</v>
      </c>
      <c r="F67">
        <v>123</v>
      </c>
      <c r="J67" s="4" t="str">
        <f>B67</f>
        <v>These environmental laws should be strengthened</v>
      </c>
      <c r="K67" s="3">
        <f>C67/C69</f>
        <v>0.25474525474525472</v>
      </c>
      <c r="L67" s="3">
        <f>D67/D69</f>
        <v>0.26262626262626265</v>
      </c>
      <c r="M67" s="3">
        <f>E67/E69</f>
        <v>0.21774193548387097</v>
      </c>
      <c r="N67" s="3">
        <f>F67/F69</f>
        <v>0.26973684210526316</v>
      </c>
      <c r="O67" s="3"/>
    </row>
    <row r="68" spans="1:15" ht="20" x14ac:dyDescent="0.25">
      <c r="B68" s="4" t="s">
        <v>125</v>
      </c>
      <c r="C68">
        <v>154</v>
      </c>
      <c r="D68">
        <v>38</v>
      </c>
      <c r="E68">
        <v>54</v>
      </c>
      <c r="F68">
        <v>62</v>
      </c>
      <c r="J68" s="4" t="str">
        <f>B68</f>
        <v>Don't know</v>
      </c>
      <c r="K68" s="3">
        <f>C68/C69</f>
        <v>0.15384615384615385</v>
      </c>
      <c r="L68" s="3">
        <f>D68/D69</f>
        <v>0.12794612794612795</v>
      </c>
      <c r="M68" s="3">
        <f>E68/E69</f>
        <v>0.21774193548387097</v>
      </c>
      <c r="N68" s="3">
        <f>F68/F69</f>
        <v>0.13596491228070176</v>
      </c>
      <c r="O68" s="3"/>
    </row>
    <row r="69" spans="1:15" x14ac:dyDescent="0.25">
      <c r="A69" t="s">
        <v>2</v>
      </c>
      <c r="C69">
        <v>1001</v>
      </c>
      <c r="D69">
        <v>297</v>
      </c>
      <c r="E69">
        <v>248</v>
      </c>
      <c r="F69">
        <v>456</v>
      </c>
    </row>
    <row r="74" spans="1:15" x14ac:dyDescent="0.25">
      <c r="A74" t="s">
        <v>188</v>
      </c>
    </row>
    <row r="75" spans="1:15" x14ac:dyDescent="0.25">
      <c r="A75" t="s">
        <v>0</v>
      </c>
    </row>
    <row r="76" spans="1:15" x14ac:dyDescent="0.25">
      <c r="C76" t="s">
        <v>2</v>
      </c>
      <c r="D76" t="s">
        <v>23</v>
      </c>
    </row>
    <row r="77" spans="1:15" s="4" customFormat="1" ht="120" x14ac:dyDescent="0.25">
      <c r="D77" s="4" t="s">
        <v>24</v>
      </c>
      <c r="E77" s="4" t="s">
        <v>25</v>
      </c>
      <c r="F77" s="4" t="s">
        <v>26</v>
      </c>
      <c r="K77" s="4" t="s">
        <v>192</v>
      </c>
      <c r="L77" s="4" t="str">
        <f>D77</f>
        <v>No HS/HS Graduate</v>
      </c>
      <c r="M77" s="4" t="str">
        <f>E77</f>
        <v>Some college/2-year college graduate</v>
      </c>
      <c r="N77" s="4" t="str">
        <f>F77</f>
        <v>4-year college graduate/post-graduate degree</v>
      </c>
    </row>
    <row r="78" spans="1:15" ht="40" x14ac:dyDescent="0.25">
      <c r="B78" s="4" t="s">
        <v>180</v>
      </c>
      <c r="C78">
        <v>81</v>
      </c>
      <c r="D78">
        <v>19</v>
      </c>
      <c r="E78">
        <v>35</v>
      </c>
      <c r="F78">
        <v>27</v>
      </c>
      <c r="J78" s="4" t="str">
        <f>B78</f>
        <v>These environmental laws and their protections should be repealed</v>
      </c>
      <c r="K78" s="3">
        <f>C78/C83</f>
        <v>8.1162324649298595E-2</v>
      </c>
      <c r="L78" s="3">
        <f>D78/D83</f>
        <v>5.4913294797687862E-2</v>
      </c>
      <c r="M78" s="3">
        <f>E78/E83</f>
        <v>0.109717868338558</v>
      </c>
      <c r="N78" s="3">
        <f>F78/F83</f>
        <v>8.1081081081081086E-2</v>
      </c>
      <c r="O78" s="3"/>
    </row>
    <row r="79" spans="1:15" ht="40" x14ac:dyDescent="0.25">
      <c r="B79" s="4" t="s">
        <v>181</v>
      </c>
      <c r="C79">
        <v>106</v>
      </c>
      <c r="D79">
        <v>47</v>
      </c>
      <c r="E79">
        <v>29</v>
      </c>
      <c r="F79">
        <v>30</v>
      </c>
      <c r="J79" s="4" t="str">
        <f>B79</f>
        <v>These environmental laws should be maintained as is with no changes</v>
      </c>
      <c r="K79" s="3">
        <f>C79/C83</f>
        <v>0.10621242484969939</v>
      </c>
      <c r="L79" s="3">
        <f>D79/D83</f>
        <v>0.13583815028901733</v>
      </c>
      <c r="M79" s="3">
        <f>E79/E83</f>
        <v>9.0909090909090912E-2</v>
      </c>
      <c r="N79" s="3">
        <f>F79/F83</f>
        <v>9.0090090090090086E-2</v>
      </c>
      <c r="O79" s="3"/>
    </row>
    <row r="80" spans="1:15" ht="60" x14ac:dyDescent="0.25">
      <c r="B80" s="4" t="s">
        <v>182</v>
      </c>
      <c r="C80">
        <v>403</v>
      </c>
      <c r="D80">
        <v>138</v>
      </c>
      <c r="E80">
        <v>133</v>
      </c>
      <c r="F80">
        <v>132</v>
      </c>
      <c r="J80" s="4" t="str">
        <f>B80</f>
        <v>These laws should be updated for the 21st Century, while maintaining their current levels of protection</v>
      </c>
      <c r="K80" s="3">
        <f>C80/C83</f>
        <v>0.40380761523046094</v>
      </c>
      <c r="L80" s="3">
        <f>D80/D83</f>
        <v>0.39884393063583817</v>
      </c>
      <c r="M80" s="3">
        <f>E80/E83</f>
        <v>0.41692789968652039</v>
      </c>
      <c r="N80" s="3">
        <f>F80/F83</f>
        <v>0.3963963963963964</v>
      </c>
      <c r="O80" s="3"/>
    </row>
    <row r="81" spans="1:15" ht="40" x14ac:dyDescent="0.25">
      <c r="B81" s="4" t="s">
        <v>183</v>
      </c>
      <c r="C81">
        <v>255</v>
      </c>
      <c r="D81">
        <v>62</v>
      </c>
      <c r="E81">
        <v>76</v>
      </c>
      <c r="F81">
        <v>117</v>
      </c>
      <c r="J81" s="4" t="str">
        <f>B81</f>
        <v>These environmental laws should be strengthened</v>
      </c>
      <c r="K81" s="3">
        <f>C81/C83</f>
        <v>0.25551102204408815</v>
      </c>
      <c r="L81" s="3">
        <f>D81/D83</f>
        <v>0.1791907514450867</v>
      </c>
      <c r="M81" s="3">
        <f>E81/E83</f>
        <v>0.23824451410658307</v>
      </c>
      <c r="N81" s="3">
        <f>F81/F83</f>
        <v>0.35135135135135137</v>
      </c>
      <c r="O81" s="3"/>
    </row>
    <row r="82" spans="1:15" ht="20" x14ac:dyDescent="0.25">
      <c r="B82" s="4" t="s">
        <v>125</v>
      </c>
      <c r="C82">
        <v>153</v>
      </c>
      <c r="D82">
        <v>80</v>
      </c>
      <c r="E82">
        <v>46</v>
      </c>
      <c r="F82">
        <v>27</v>
      </c>
      <c r="J82" s="4" t="str">
        <f>B82</f>
        <v>Don't know</v>
      </c>
      <c r="K82" s="3">
        <f>C82/C83</f>
        <v>0.15330661322645289</v>
      </c>
      <c r="L82" s="3">
        <f>D82/D83</f>
        <v>0.23121387283236994</v>
      </c>
      <c r="M82" s="3">
        <f>E82/E83</f>
        <v>0.14420062695924765</v>
      </c>
      <c r="N82" s="3">
        <f>F82/F83</f>
        <v>8.1081081081081086E-2</v>
      </c>
      <c r="O82" s="3"/>
    </row>
    <row r="83" spans="1:15" x14ac:dyDescent="0.25">
      <c r="A83" t="s">
        <v>2</v>
      </c>
      <c r="C83">
        <v>998</v>
      </c>
      <c r="D83">
        <v>346</v>
      </c>
      <c r="E83">
        <v>319</v>
      </c>
      <c r="F83">
        <v>333</v>
      </c>
    </row>
    <row r="88" spans="1:15" x14ac:dyDescent="0.25">
      <c r="A88" t="s">
        <v>189</v>
      </c>
    </row>
    <row r="89" spans="1:15" x14ac:dyDescent="0.25">
      <c r="A89" t="s">
        <v>0</v>
      </c>
    </row>
    <row r="90" spans="1:15" x14ac:dyDescent="0.25">
      <c r="C90" t="s">
        <v>2</v>
      </c>
      <c r="D90" t="s">
        <v>27</v>
      </c>
    </row>
    <row r="91" spans="1:15" s="4" customFormat="1" ht="60" x14ac:dyDescent="0.25">
      <c r="D91" s="4" t="s">
        <v>28</v>
      </c>
      <c r="E91" s="4" t="s">
        <v>29</v>
      </c>
      <c r="F91" s="4" t="s">
        <v>30</v>
      </c>
      <c r="G91" s="4" t="s">
        <v>31</v>
      </c>
      <c r="K91" s="4" t="s">
        <v>192</v>
      </c>
      <c r="L91" s="4" t="str">
        <f>D91</f>
        <v>Central City</v>
      </c>
      <c r="M91" s="4" t="str">
        <f>E91</f>
        <v>Urban Suburb</v>
      </c>
      <c r="N91" s="4" t="str">
        <f>F91</f>
        <v>Surrounding Suburban County</v>
      </c>
      <c r="O91" s="4" t="str">
        <f>G91</f>
        <v>Rural County</v>
      </c>
    </row>
    <row r="92" spans="1:15" ht="40" x14ac:dyDescent="0.25">
      <c r="B92" s="4" t="s">
        <v>180</v>
      </c>
      <c r="C92">
        <v>82</v>
      </c>
      <c r="D92">
        <v>18</v>
      </c>
      <c r="E92">
        <v>16</v>
      </c>
      <c r="F92">
        <v>29</v>
      </c>
      <c r="G92">
        <v>19</v>
      </c>
      <c r="J92" s="4" t="str">
        <f>B92</f>
        <v>These environmental laws and their protections should be repealed</v>
      </c>
      <c r="K92" s="3">
        <f>C92/C97</f>
        <v>8.2000000000000003E-2</v>
      </c>
      <c r="L92" s="3">
        <f>D92/D97</f>
        <v>6.3829787234042548E-2</v>
      </c>
      <c r="M92" s="3">
        <f>E92/E97</f>
        <v>6.7796610169491525E-2</v>
      </c>
      <c r="N92" s="3">
        <f>F92/F97</f>
        <v>9.8639455782312924E-2</v>
      </c>
      <c r="O92" s="3">
        <f>G92/G97</f>
        <v>0.10106382978723404</v>
      </c>
    </row>
    <row r="93" spans="1:15" ht="40" x14ac:dyDescent="0.25">
      <c r="B93" s="4" t="s">
        <v>181</v>
      </c>
      <c r="C93">
        <v>107</v>
      </c>
      <c r="D93">
        <v>30</v>
      </c>
      <c r="E93">
        <v>26</v>
      </c>
      <c r="F93">
        <v>24</v>
      </c>
      <c r="G93">
        <v>27</v>
      </c>
      <c r="J93" s="4" t="str">
        <f>B93</f>
        <v>These environmental laws should be maintained as is with no changes</v>
      </c>
      <c r="K93" s="3">
        <f>C93/C97</f>
        <v>0.107</v>
      </c>
      <c r="L93" s="3">
        <f>D93/D97</f>
        <v>0.10638297872340426</v>
      </c>
      <c r="M93" s="3">
        <f>E93/E97</f>
        <v>0.11016949152542373</v>
      </c>
      <c r="N93" s="3">
        <f>F93/F97</f>
        <v>8.1632653061224483E-2</v>
      </c>
      <c r="O93" s="3">
        <f>G93/G97</f>
        <v>0.14361702127659576</v>
      </c>
    </row>
    <row r="94" spans="1:15" ht="60" x14ac:dyDescent="0.25">
      <c r="B94" s="4" t="s">
        <v>182</v>
      </c>
      <c r="C94">
        <v>402</v>
      </c>
      <c r="D94">
        <v>104</v>
      </c>
      <c r="E94">
        <v>105</v>
      </c>
      <c r="F94">
        <v>119</v>
      </c>
      <c r="G94">
        <v>74</v>
      </c>
      <c r="J94" s="4" t="str">
        <f>B94</f>
        <v>These laws should be updated for the 21st Century, while maintaining their current levels of protection</v>
      </c>
      <c r="K94" s="3">
        <f>C94/C97</f>
        <v>0.40200000000000002</v>
      </c>
      <c r="L94" s="3">
        <f>D94/D97</f>
        <v>0.36879432624113473</v>
      </c>
      <c r="M94" s="3">
        <f>E94/E97</f>
        <v>0.44491525423728812</v>
      </c>
      <c r="N94" s="3">
        <f>F94/F97</f>
        <v>0.40476190476190477</v>
      </c>
      <c r="O94" s="3">
        <f>G94/G97</f>
        <v>0.39361702127659576</v>
      </c>
    </row>
    <row r="95" spans="1:15" ht="40" x14ac:dyDescent="0.25">
      <c r="B95" s="4" t="s">
        <v>183</v>
      </c>
      <c r="C95">
        <v>255</v>
      </c>
      <c r="D95">
        <v>82</v>
      </c>
      <c r="E95">
        <v>62</v>
      </c>
      <c r="F95">
        <v>70</v>
      </c>
      <c r="G95">
        <v>41</v>
      </c>
      <c r="J95" s="4" t="str">
        <f>B95</f>
        <v>These environmental laws should be strengthened</v>
      </c>
      <c r="K95" s="3">
        <f>C95/C97</f>
        <v>0.255</v>
      </c>
      <c r="L95" s="3">
        <f>D95/D97</f>
        <v>0.29078014184397161</v>
      </c>
      <c r="M95" s="3">
        <f>E95/E97</f>
        <v>0.26271186440677968</v>
      </c>
      <c r="N95" s="3">
        <f>F95/F97</f>
        <v>0.23809523809523808</v>
      </c>
      <c r="O95" s="3">
        <f>G95/G97</f>
        <v>0.21808510638297873</v>
      </c>
    </row>
    <row r="96" spans="1:15" ht="20" x14ac:dyDescent="0.25">
      <c r="B96" s="4" t="s">
        <v>125</v>
      </c>
      <c r="C96">
        <v>154</v>
      </c>
      <c r="D96">
        <v>48</v>
      </c>
      <c r="E96">
        <v>27</v>
      </c>
      <c r="F96">
        <v>52</v>
      </c>
      <c r="G96">
        <v>27</v>
      </c>
      <c r="J96" s="4" t="str">
        <f>B96</f>
        <v>Don't know</v>
      </c>
      <c r="K96" s="3">
        <f>C96/C97</f>
        <v>0.154</v>
      </c>
      <c r="L96" s="3">
        <f>D96/D97</f>
        <v>0.1702127659574468</v>
      </c>
      <c r="M96" s="3">
        <f>E96/E97</f>
        <v>0.11440677966101695</v>
      </c>
      <c r="N96" s="3">
        <f>F96/F97</f>
        <v>0.17687074829931973</v>
      </c>
      <c r="O96" s="3">
        <f>G96/G97</f>
        <v>0.14361702127659576</v>
      </c>
    </row>
    <row r="97" spans="1:15" x14ac:dyDescent="0.25">
      <c r="A97" t="s">
        <v>2</v>
      </c>
      <c r="C97">
        <v>1000</v>
      </c>
      <c r="D97">
        <v>282</v>
      </c>
      <c r="E97">
        <v>236</v>
      </c>
      <c r="F97">
        <v>294</v>
      </c>
      <c r="G97">
        <v>188</v>
      </c>
    </row>
    <row r="102" spans="1:15" x14ac:dyDescent="0.25">
      <c r="A102" t="s">
        <v>190</v>
      </c>
    </row>
    <row r="103" spans="1:15" x14ac:dyDescent="0.25">
      <c r="A103" t="s">
        <v>0</v>
      </c>
    </row>
    <row r="104" spans="1:15" x14ac:dyDescent="0.25">
      <c r="C104" t="s">
        <v>2</v>
      </c>
      <c r="D104" t="s">
        <v>32</v>
      </c>
    </row>
    <row r="105" spans="1:15" s="4" customFormat="1" ht="80" x14ac:dyDescent="0.25">
      <c r="D105" s="4" t="s">
        <v>33</v>
      </c>
      <c r="E105" s="4" t="s">
        <v>34</v>
      </c>
      <c r="F105" s="4" t="s">
        <v>35</v>
      </c>
      <c r="K105" s="4" t="s">
        <v>192</v>
      </c>
      <c r="L105" s="4" t="str">
        <f>D105</f>
        <v>Most of the time</v>
      </c>
      <c r="M105" s="4" t="str">
        <f>E105</f>
        <v>Some of the time/Only now and then</v>
      </c>
      <c r="N105" s="4" t="str">
        <f>F105</f>
        <v>Hardly at all/Don't know</v>
      </c>
    </row>
    <row r="106" spans="1:15" ht="40" x14ac:dyDescent="0.25">
      <c r="B106" s="4" t="s">
        <v>180</v>
      </c>
      <c r="C106">
        <v>82</v>
      </c>
      <c r="D106">
        <v>38</v>
      </c>
      <c r="E106">
        <v>36</v>
      </c>
      <c r="F106">
        <v>8</v>
      </c>
      <c r="J106" s="4" t="str">
        <f>B106</f>
        <v>These environmental laws and their protections should be repealed</v>
      </c>
      <c r="K106" s="3">
        <f>C106/C111</f>
        <v>8.191808191808192E-2</v>
      </c>
      <c r="L106" s="3">
        <f>D106/D111</f>
        <v>9.1127098321342928E-2</v>
      </c>
      <c r="M106" s="3">
        <f>E106/E111</f>
        <v>7.9295154185022032E-2</v>
      </c>
      <c r="N106" s="3">
        <f>F106/F111</f>
        <v>6.1538461538461542E-2</v>
      </c>
      <c r="O106" s="3"/>
    </row>
    <row r="107" spans="1:15" ht="40" x14ac:dyDescent="0.25">
      <c r="B107" s="4" t="s">
        <v>181</v>
      </c>
      <c r="C107">
        <v>107</v>
      </c>
      <c r="D107">
        <v>33</v>
      </c>
      <c r="E107">
        <v>67</v>
      </c>
      <c r="F107">
        <v>7</v>
      </c>
      <c r="J107" s="4" t="str">
        <f>B107</f>
        <v>These environmental laws should be maintained as is with no changes</v>
      </c>
      <c r="K107" s="3">
        <f>C107/C111</f>
        <v>0.1068931068931069</v>
      </c>
      <c r="L107" s="3">
        <f>D107/D111</f>
        <v>7.9136690647482008E-2</v>
      </c>
      <c r="M107" s="3">
        <f>E107/E111</f>
        <v>0.14757709251101322</v>
      </c>
      <c r="N107" s="3">
        <f>F107/F111</f>
        <v>5.3846153846153849E-2</v>
      </c>
      <c r="O107" s="3"/>
    </row>
    <row r="108" spans="1:15" ht="60" x14ac:dyDescent="0.25">
      <c r="B108" s="4" t="s">
        <v>182</v>
      </c>
      <c r="C108">
        <v>403</v>
      </c>
      <c r="D108">
        <v>163</v>
      </c>
      <c r="E108">
        <v>200</v>
      </c>
      <c r="F108">
        <v>40</v>
      </c>
      <c r="J108" s="4" t="str">
        <f>B108</f>
        <v>These laws should be updated for the 21st Century, while maintaining their current levels of protection</v>
      </c>
      <c r="K108" s="3">
        <f>C108/C111</f>
        <v>0.40259740259740262</v>
      </c>
      <c r="L108" s="3">
        <f>D108/D111</f>
        <v>0.39088729016786572</v>
      </c>
      <c r="M108" s="3">
        <f>E108/E111</f>
        <v>0.44052863436123346</v>
      </c>
      <c r="N108" s="3">
        <f>F108/F111</f>
        <v>0.30769230769230771</v>
      </c>
      <c r="O108" s="3"/>
    </row>
    <row r="109" spans="1:15" ht="40" x14ac:dyDescent="0.25">
      <c r="B109" s="4" t="s">
        <v>183</v>
      </c>
      <c r="C109">
        <v>255</v>
      </c>
      <c r="D109">
        <v>152</v>
      </c>
      <c r="E109">
        <v>86</v>
      </c>
      <c r="F109">
        <v>17</v>
      </c>
      <c r="J109" s="4" t="str">
        <f>B109</f>
        <v>These environmental laws should be strengthened</v>
      </c>
      <c r="K109" s="3">
        <f>C109/C111</f>
        <v>0.25474525474525472</v>
      </c>
      <c r="L109" s="3">
        <f>D109/D111</f>
        <v>0.36450839328537171</v>
      </c>
      <c r="M109" s="3">
        <f>E109/E111</f>
        <v>0.1894273127753304</v>
      </c>
      <c r="N109" s="3">
        <f>F109/F111</f>
        <v>0.13076923076923078</v>
      </c>
      <c r="O109" s="3"/>
    </row>
    <row r="110" spans="1:15" ht="20" x14ac:dyDescent="0.25">
      <c r="B110" s="4" t="s">
        <v>125</v>
      </c>
      <c r="C110">
        <v>154</v>
      </c>
      <c r="D110">
        <v>31</v>
      </c>
      <c r="E110">
        <v>65</v>
      </c>
      <c r="F110">
        <v>58</v>
      </c>
      <c r="J110" s="4" t="str">
        <f>B110</f>
        <v>Don't know</v>
      </c>
      <c r="K110" s="3">
        <f>C110/C111</f>
        <v>0.15384615384615385</v>
      </c>
      <c r="L110" s="3">
        <f>D110/D111</f>
        <v>7.4340527577937646E-2</v>
      </c>
      <c r="M110" s="3">
        <f>E110/E111</f>
        <v>0.14317180616740088</v>
      </c>
      <c r="N110" s="3">
        <f>F110/F111</f>
        <v>0.44615384615384618</v>
      </c>
      <c r="O110" s="3"/>
    </row>
    <row r="111" spans="1:15" x14ac:dyDescent="0.25">
      <c r="A111" t="s">
        <v>2</v>
      </c>
      <c r="C111">
        <v>1001</v>
      </c>
      <c r="D111">
        <v>417</v>
      </c>
      <c r="E111">
        <v>454</v>
      </c>
      <c r="F111">
        <v>130</v>
      </c>
    </row>
    <row r="116" spans="1:15" x14ac:dyDescent="0.25">
      <c r="A116" t="s">
        <v>191</v>
      </c>
    </row>
    <row r="117" spans="1:15" x14ac:dyDescent="0.25">
      <c r="A117" t="s">
        <v>0</v>
      </c>
    </row>
    <row r="118" spans="1:15" x14ac:dyDescent="0.25">
      <c r="C118" t="s">
        <v>2</v>
      </c>
      <c r="D118" t="s">
        <v>36</v>
      </c>
    </row>
    <row r="119" spans="1:15" s="4" customFormat="1" ht="100" x14ac:dyDescent="0.25">
      <c r="D119" s="4" t="s">
        <v>37</v>
      </c>
      <c r="E119" s="4" t="s">
        <v>38</v>
      </c>
      <c r="F119" s="4" t="s">
        <v>39</v>
      </c>
      <c r="G119" s="4" t="s">
        <v>40</v>
      </c>
      <c r="K119" s="4" t="s">
        <v>192</v>
      </c>
      <c r="L119" s="4" t="str">
        <f>D119</f>
        <v>Voted for Kamala Harris in 2024</v>
      </c>
      <c r="M119" s="4" t="str">
        <f>E119</f>
        <v>Voted for Donald Trump in 2024</v>
      </c>
      <c r="N119" s="4" t="str">
        <f>F119</f>
        <v>Voted third party presidential candidate in 2024</v>
      </c>
      <c r="O119" s="4" t="str">
        <f>G119</f>
        <v>Did not vote in 2024</v>
      </c>
    </row>
    <row r="120" spans="1:15" ht="40" x14ac:dyDescent="0.25">
      <c r="B120" s="4" t="s">
        <v>180</v>
      </c>
      <c r="C120">
        <v>82</v>
      </c>
      <c r="D120">
        <v>11</v>
      </c>
      <c r="E120">
        <v>50</v>
      </c>
      <c r="F120">
        <v>0</v>
      </c>
      <c r="G120">
        <v>21</v>
      </c>
      <c r="J120" s="4" t="str">
        <f>B120</f>
        <v>These environmental laws and their protections should be repealed</v>
      </c>
      <c r="K120" s="3">
        <f>C120/C125</f>
        <v>8.191808191808192E-2</v>
      </c>
      <c r="L120" s="3">
        <f>D120/D125</f>
        <v>2.9891304347826088E-2</v>
      </c>
      <c r="M120" s="3">
        <f>E120/E125</f>
        <v>0.13020833333333334</v>
      </c>
      <c r="N120" s="3">
        <f>F120/F125</f>
        <v>0</v>
      </c>
      <c r="O120" s="3">
        <f>G120/G125</f>
        <v>8.6065573770491802E-2</v>
      </c>
    </row>
    <row r="121" spans="1:15" ht="40" x14ac:dyDescent="0.25">
      <c r="B121" s="4" t="s">
        <v>181</v>
      </c>
      <c r="C121">
        <v>106</v>
      </c>
      <c r="D121">
        <v>24</v>
      </c>
      <c r="E121">
        <v>63</v>
      </c>
      <c r="F121">
        <v>0</v>
      </c>
      <c r="G121">
        <v>19</v>
      </c>
      <c r="J121" s="4" t="str">
        <f>B121</f>
        <v>These environmental laws should be maintained as is with no changes</v>
      </c>
      <c r="K121" s="3">
        <f>C121/C125</f>
        <v>0.10589410589410589</v>
      </c>
      <c r="L121" s="3">
        <f>D121/D125</f>
        <v>6.5217391304347824E-2</v>
      </c>
      <c r="M121" s="3">
        <f>E121/E125</f>
        <v>0.1640625</v>
      </c>
      <c r="N121" s="3">
        <f>F121/F125</f>
        <v>0</v>
      </c>
      <c r="O121" s="3">
        <f>G121/G125</f>
        <v>7.7868852459016397E-2</v>
      </c>
    </row>
    <row r="122" spans="1:15" ht="60" x14ac:dyDescent="0.25">
      <c r="B122" s="4" t="s">
        <v>182</v>
      </c>
      <c r="C122">
        <v>404</v>
      </c>
      <c r="D122">
        <v>134</v>
      </c>
      <c r="E122">
        <v>165</v>
      </c>
      <c r="F122">
        <v>3</v>
      </c>
      <c r="G122">
        <v>102</v>
      </c>
      <c r="J122" s="4" t="str">
        <f>B122</f>
        <v>These laws should be updated for the 21st Century, while maintaining their current levels of protection</v>
      </c>
      <c r="K122" s="3">
        <f>C122/C125</f>
        <v>0.40359640359640359</v>
      </c>
      <c r="L122" s="3">
        <f>D122/D125</f>
        <v>0.3641304347826087</v>
      </c>
      <c r="M122" s="3">
        <f>E122/E125</f>
        <v>0.4296875</v>
      </c>
      <c r="N122" s="3">
        <f>F122/F125</f>
        <v>0.6</v>
      </c>
      <c r="O122" s="3">
        <f>G122/G125</f>
        <v>0.41803278688524592</v>
      </c>
    </row>
    <row r="123" spans="1:15" ht="40" x14ac:dyDescent="0.25">
      <c r="B123" s="4" t="s">
        <v>183</v>
      </c>
      <c r="C123">
        <v>255</v>
      </c>
      <c r="D123">
        <v>162</v>
      </c>
      <c r="E123">
        <v>46</v>
      </c>
      <c r="F123">
        <v>2</v>
      </c>
      <c r="G123">
        <v>45</v>
      </c>
      <c r="J123" s="4" t="str">
        <f>B123</f>
        <v>These environmental laws should be strengthened</v>
      </c>
      <c r="K123" s="3">
        <f>C123/C125</f>
        <v>0.25474525474525472</v>
      </c>
      <c r="L123" s="3">
        <f>D123/D125</f>
        <v>0.44021739130434784</v>
      </c>
      <c r="M123" s="3">
        <f>E123/E125</f>
        <v>0.11979166666666667</v>
      </c>
      <c r="N123" s="3">
        <f>F123/F125</f>
        <v>0.4</v>
      </c>
      <c r="O123" s="3">
        <f>G123/G125</f>
        <v>0.18442622950819673</v>
      </c>
    </row>
    <row r="124" spans="1:15" ht="20" x14ac:dyDescent="0.25">
      <c r="B124" s="4" t="s">
        <v>125</v>
      </c>
      <c r="C124">
        <v>154</v>
      </c>
      <c r="D124">
        <v>37</v>
      </c>
      <c r="E124">
        <v>60</v>
      </c>
      <c r="F124">
        <v>0</v>
      </c>
      <c r="G124">
        <v>57</v>
      </c>
      <c r="J124" s="4" t="str">
        <f>B124</f>
        <v>Don't know</v>
      </c>
      <c r="K124" s="3">
        <f>C124/C125</f>
        <v>0.15384615384615385</v>
      </c>
      <c r="L124" s="3">
        <f>D124/D125</f>
        <v>0.10054347826086957</v>
      </c>
      <c r="M124" s="3">
        <f>E124/E125</f>
        <v>0.15625</v>
      </c>
      <c r="N124" s="3">
        <f>F124/F125</f>
        <v>0</v>
      </c>
      <c r="O124" s="3">
        <f>G124/G125</f>
        <v>0.23360655737704919</v>
      </c>
    </row>
    <row r="125" spans="1:15" x14ac:dyDescent="0.25">
      <c r="A125" t="s">
        <v>2</v>
      </c>
      <c r="C125">
        <v>1001</v>
      </c>
      <c r="D125">
        <v>368</v>
      </c>
      <c r="E125">
        <v>384</v>
      </c>
      <c r="F125">
        <v>5</v>
      </c>
      <c r="G125">
        <v>244</v>
      </c>
    </row>
  </sheetData>
  <mergeCells count="1">
    <mergeCell ref="B1: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F6C2F-AC00-EF45-B002-90E5AB71BC7A}">
  <dimension ref="A1:G22"/>
  <sheetViews>
    <sheetView showGridLines="0" tabSelected="1" topLeftCell="A3" workbookViewId="0">
      <selection activeCell="G18" sqref="G18"/>
    </sheetView>
  </sheetViews>
  <sheetFormatPr baseColWidth="10" defaultRowHeight="19" x14ac:dyDescent="0.25"/>
  <cols>
    <col min="1" max="1" width="49" style="16" customWidth="1"/>
    <col min="2" max="2" width="10.7109375" style="15"/>
    <col min="3" max="5" width="13.7109375" style="15" customWidth="1"/>
    <col min="6" max="16384" width="10.7109375" style="15"/>
  </cols>
  <sheetData>
    <row r="1" spans="1:7" x14ac:dyDescent="0.25">
      <c r="A1" s="14" t="s">
        <v>196</v>
      </c>
      <c r="B1" s="14"/>
      <c r="C1" s="14"/>
      <c r="D1" s="14"/>
      <c r="E1" s="14"/>
      <c r="F1" s="14"/>
      <c r="G1" s="14"/>
    </row>
    <row r="2" spans="1:7" x14ac:dyDescent="0.25">
      <c r="A2" s="14"/>
      <c r="B2" s="14"/>
      <c r="C2" s="14"/>
      <c r="D2" s="14"/>
      <c r="E2" s="14"/>
      <c r="F2" s="14"/>
      <c r="G2" s="14"/>
    </row>
    <row r="3" spans="1:7" x14ac:dyDescent="0.25">
      <c r="A3" s="14"/>
      <c r="B3" s="14"/>
      <c r="C3" s="14"/>
      <c r="D3" s="14"/>
      <c r="E3" s="14"/>
      <c r="F3" s="14"/>
      <c r="G3" s="14"/>
    </row>
    <row r="4" spans="1:7" x14ac:dyDescent="0.25">
      <c r="A4" s="17"/>
      <c r="B4" s="17"/>
      <c r="C4" s="17"/>
      <c r="D4" s="17"/>
      <c r="E4" s="17"/>
      <c r="F4" s="17"/>
      <c r="G4" s="17"/>
    </row>
    <row r="5" spans="1:7" x14ac:dyDescent="0.25">
      <c r="B5" s="13" t="s">
        <v>213</v>
      </c>
      <c r="C5" s="13"/>
      <c r="D5" s="13"/>
      <c r="E5" s="13"/>
    </row>
    <row r="6" spans="1:7" s="16" customFormat="1" ht="64" customHeight="1" x14ac:dyDescent="0.25">
      <c r="A6" s="18" t="s">
        <v>218</v>
      </c>
      <c r="B6" s="20" t="s">
        <v>192</v>
      </c>
      <c r="C6" s="20" t="s">
        <v>210</v>
      </c>
      <c r="D6" s="20" t="s">
        <v>211</v>
      </c>
      <c r="E6" s="20" t="s">
        <v>212</v>
      </c>
    </row>
    <row r="7" spans="1:7" ht="20" x14ac:dyDescent="0.25">
      <c r="A7" s="19" t="s">
        <v>199</v>
      </c>
      <c r="B7" s="21">
        <v>0.68100000000000005</v>
      </c>
      <c r="C7" s="21">
        <v>0.7517006802721089</v>
      </c>
      <c r="D7" s="21">
        <v>0.72067039106145248</v>
      </c>
      <c r="E7" s="21">
        <v>0.57746478873239437</v>
      </c>
    </row>
    <row r="8" spans="1:7" ht="20" x14ac:dyDescent="0.25">
      <c r="A8" s="19" t="s">
        <v>200</v>
      </c>
      <c r="B8" s="21">
        <v>0.62837162837162841</v>
      </c>
      <c r="C8" s="21">
        <v>0.66326530612244894</v>
      </c>
      <c r="D8" s="21">
        <v>0.66480446927374293</v>
      </c>
      <c r="E8" s="21">
        <v>0.57543859649122808</v>
      </c>
    </row>
    <row r="9" spans="1:7" ht="40" x14ac:dyDescent="0.25">
      <c r="A9" s="19" t="s">
        <v>201</v>
      </c>
      <c r="B9" s="21">
        <v>0.6227544910179641</v>
      </c>
      <c r="C9" s="21">
        <v>0.69491525423728806</v>
      </c>
      <c r="D9" s="21">
        <v>0.66016713091922008</v>
      </c>
      <c r="E9" s="21">
        <v>0.52631578947368418</v>
      </c>
    </row>
    <row r="10" spans="1:7" ht="40" x14ac:dyDescent="0.25">
      <c r="A10" s="19" t="s">
        <v>198</v>
      </c>
      <c r="B10" s="21">
        <v>0.51900000000000002</v>
      </c>
      <c r="C10" s="21">
        <v>0.57823129251700678</v>
      </c>
      <c r="D10" s="21">
        <v>0.55865921787709505</v>
      </c>
      <c r="E10" s="21">
        <v>0.42105263157894735</v>
      </c>
    </row>
    <row r="11" spans="1:7" ht="20" x14ac:dyDescent="0.25">
      <c r="A11" s="19" t="s">
        <v>197</v>
      </c>
      <c r="B11" s="21">
        <v>0.39500000000000002</v>
      </c>
      <c r="C11" s="21">
        <v>0.38095238095238099</v>
      </c>
      <c r="D11" s="21">
        <v>0.3966480446927374</v>
      </c>
      <c r="E11" s="21">
        <v>0.4401408450704225</v>
      </c>
    </row>
    <row r="12" spans="1:7" ht="40" x14ac:dyDescent="0.25">
      <c r="A12" s="19" t="s">
        <v>202</v>
      </c>
      <c r="B12" s="21">
        <v>0.23499999999999999</v>
      </c>
      <c r="C12" s="21">
        <v>0.21768707482993199</v>
      </c>
      <c r="D12" s="21">
        <v>0.17548746518105848</v>
      </c>
      <c r="E12" s="21">
        <v>0.34859154929577463</v>
      </c>
    </row>
    <row r="15" spans="1:7" x14ac:dyDescent="0.25">
      <c r="B15" s="13" t="s">
        <v>213</v>
      </c>
      <c r="C15" s="13"/>
      <c r="D15" s="13"/>
      <c r="E15" s="13"/>
    </row>
    <row r="16" spans="1:7" s="16" customFormat="1" ht="64" customHeight="1" x14ac:dyDescent="0.25">
      <c r="A16" s="18" t="s">
        <v>219</v>
      </c>
      <c r="B16" s="20" t="s">
        <v>192</v>
      </c>
      <c r="C16" s="20" t="s">
        <v>210</v>
      </c>
      <c r="D16" s="20" t="s">
        <v>211</v>
      </c>
      <c r="E16" s="20" t="s">
        <v>212</v>
      </c>
    </row>
    <row r="17" spans="1:5" ht="40" x14ac:dyDescent="0.25">
      <c r="A17" s="19" t="s">
        <v>214</v>
      </c>
      <c r="B17" s="21">
        <v>0.51097804391217561</v>
      </c>
      <c r="C17" s="21">
        <v>0.53741496598639449</v>
      </c>
      <c r="D17" s="21">
        <v>0.51117318435754189</v>
      </c>
      <c r="E17" s="21">
        <v>0.54035087719298247</v>
      </c>
    </row>
    <row r="18" spans="1:5" ht="40" x14ac:dyDescent="0.25">
      <c r="A18" s="19" t="s">
        <v>216</v>
      </c>
      <c r="B18" s="21">
        <v>0.48751248751248749</v>
      </c>
      <c r="C18" s="21">
        <v>0.5714285714285714</v>
      </c>
      <c r="D18" s="21">
        <v>0.51675977653631278</v>
      </c>
      <c r="E18" s="21">
        <v>0.40559440559440563</v>
      </c>
    </row>
    <row r="19" spans="1:5" ht="40" x14ac:dyDescent="0.25">
      <c r="A19" s="19" t="s">
        <v>215</v>
      </c>
      <c r="B19" s="21">
        <v>0.43086172344689377</v>
      </c>
      <c r="C19" s="21">
        <v>0.31525423728813562</v>
      </c>
      <c r="D19" s="21">
        <v>0.4285714285714286</v>
      </c>
      <c r="E19" s="21">
        <v>0.59363957597173145</v>
      </c>
    </row>
    <row r="20" spans="1:5" ht="40" x14ac:dyDescent="0.25">
      <c r="A20" s="19" t="s">
        <v>217</v>
      </c>
      <c r="B20" s="21">
        <v>0.39457831325301207</v>
      </c>
      <c r="C20" s="21">
        <v>0.21843003412969281</v>
      </c>
      <c r="D20" s="21">
        <v>0.37254901960784315</v>
      </c>
      <c r="E20" s="21">
        <v>0.647887323943662</v>
      </c>
    </row>
    <row r="21" spans="1:5" ht="80" x14ac:dyDescent="0.25">
      <c r="A21" s="19" t="s">
        <v>208</v>
      </c>
      <c r="B21" s="21">
        <v>0.38700000000000001</v>
      </c>
      <c r="C21" s="21">
        <v>0.22108843537414966</v>
      </c>
      <c r="D21" s="21">
        <v>0.36974789915966388</v>
      </c>
      <c r="E21" s="21">
        <v>0.61403508771929827</v>
      </c>
    </row>
    <row r="22" spans="1:5" ht="60" x14ac:dyDescent="0.25">
      <c r="A22" s="19" t="s">
        <v>207</v>
      </c>
      <c r="B22" s="21">
        <v>0.37237237237237242</v>
      </c>
      <c r="C22" s="21">
        <v>0.20136518771331058</v>
      </c>
      <c r="D22" s="21">
        <v>0.33240223463687146</v>
      </c>
      <c r="E22" s="21">
        <v>0.64084507042253525</v>
      </c>
    </row>
  </sheetData>
  <sortState xmlns:xlrd2="http://schemas.microsoft.com/office/spreadsheetml/2017/richdata2" ref="A17:E22">
    <sortCondition descending="1" ref="B17:B22"/>
  </sortState>
  <mergeCells count="3">
    <mergeCell ref="A1:G3"/>
    <mergeCell ref="B5:E5"/>
    <mergeCell ref="B15:E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DCF77-E248-F245-8B1F-F8412F0C27A8}">
  <dimension ref="A1:W128"/>
  <sheetViews>
    <sheetView workbookViewId="0">
      <selection activeCell="B1" sqref="B1:H3"/>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ht="24" customHeight="1" x14ac:dyDescent="0.25">
      <c r="A1" t="s">
        <v>193</v>
      </c>
      <c r="B1" s="9" t="s">
        <v>196</v>
      </c>
      <c r="C1" s="9"/>
      <c r="D1" s="9"/>
      <c r="E1" s="9"/>
      <c r="F1" s="9"/>
      <c r="G1" s="9"/>
      <c r="H1" s="9"/>
      <c r="I1" s="6"/>
    </row>
    <row r="2" spans="1:23" ht="24" customHeight="1" x14ac:dyDescent="0.25">
      <c r="B2" s="9"/>
      <c r="C2" s="9"/>
      <c r="D2" s="9"/>
      <c r="E2" s="9"/>
      <c r="F2" s="9"/>
      <c r="G2" s="9"/>
      <c r="H2" s="9"/>
      <c r="I2" s="6"/>
    </row>
    <row r="3" spans="1:23" ht="24" customHeight="1" x14ac:dyDescent="0.25">
      <c r="B3" s="9"/>
      <c r="C3" s="9"/>
      <c r="D3" s="9"/>
      <c r="E3" s="9"/>
      <c r="F3" s="9"/>
      <c r="G3" s="9"/>
      <c r="H3" s="9"/>
      <c r="I3" s="6"/>
    </row>
    <row r="4" spans="1:23" ht="24" customHeight="1" x14ac:dyDescent="0.25">
      <c r="B4" s="10"/>
      <c r="C4" s="10"/>
      <c r="D4" s="10"/>
      <c r="E4" s="10"/>
      <c r="F4" s="10"/>
      <c r="G4" s="10"/>
      <c r="H4" s="10"/>
      <c r="I4" s="6"/>
    </row>
    <row r="5" spans="1:23" x14ac:dyDescent="0.25">
      <c r="A5" s="11"/>
      <c r="B5" t="s">
        <v>197</v>
      </c>
    </row>
    <row r="7" spans="1:23" x14ac:dyDescent="0.25">
      <c r="A7" t="s">
        <v>69</v>
      </c>
    </row>
    <row r="8" spans="1:23" x14ac:dyDescent="0.25">
      <c r="A8" t="s">
        <v>0</v>
      </c>
    </row>
    <row r="9" spans="1:23" x14ac:dyDescent="0.25">
      <c r="C9" t="s">
        <v>2</v>
      </c>
      <c r="D9" t="s">
        <v>1</v>
      </c>
    </row>
    <row r="10" spans="1:23" s="4" customFormat="1" ht="60" x14ac:dyDescent="0.25">
      <c r="D10" s="4" t="s">
        <v>3</v>
      </c>
      <c r="E10" s="4" t="s">
        <v>4</v>
      </c>
      <c r="F10" s="4" t="s">
        <v>5</v>
      </c>
      <c r="G10" s="4" t="s">
        <v>6</v>
      </c>
      <c r="K10" s="4" t="s">
        <v>192</v>
      </c>
      <c r="L10" s="4" t="str">
        <f>D10</f>
        <v>Democratic Self-ID</v>
      </c>
      <c r="M10" s="4" t="str">
        <f>E10</f>
        <v>Independent Self-ID</v>
      </c>
      <c r="N10" s="4" t="str">
        <f>F10</f>
        <v>Republican Self-ID</v>
      </c>
      <c r="O10" s="4" t="str">
        <f>G10</f>
        <v>All others/not sure</v>
      </c>
      <c r="S10" s="4" t="str">
        <f>K10</f>
        <v>Overall</v>
      </c>
      <c r="T10" s="4" t="str">
        <f>L10</f>
        <v>Democratic Self-ID</v>
      </c>
      <c r="U10" s="4" t="str">
        <f>M10</f>
        <v>Independent Self-ID</v>
      </c>
      <c r="V10" s="4" t="str">
        <f>N10</f>
        <v>Republican Self-ID</v>
      </c>
      <c r="W10" s="4" t="str">
        <f>O10</f>
        <v>All others/not sure</v>
      </c>
    </row>
    <row r="11" spans="1:23" x14ac:dyDescent="0.25">
      <c r="B11" t="s">
        <v>41</v>
      </c>
      <c r="C11">
        <v>136</v>
      </c>
      <c r="D11">
        <v>32</v>
      </c>
      <c r="E11">
        <v>44</v>
      </c>
      <c r="F11">
        <v>55</v>
      </c>
      <c r="G11">
        <v>5</v>
      </c>
      <c r="J11" t="str">
        <f>B11</f>
        <v>Strongly agree</v>
      </c>
      <c r="K11" s="3">
        <f>C11/C16</f>
        <v>0.13600000000000001</v>
      </c>
      <c r="L11" s="3">
        <f>D11/D16</f>
        <v>0.10884353741496598</v>
      </c>
      <c r="M11" s="3">
        <f>E11/E16</f>
        <v>0.12290502793296089</v>
      </c>
      <c r="N11" s="3">
        <f>F11/F16</f>
        <v>0.19366197183098591</v>
      </c>
      <c r="O11" s="3">
        <f>G11/G16</f>
        <v>7.8125E-2</v>
      </c>
      <c r="R11" t="s">
        <v>194</v>
      </c>
      <c r="S11" s="5">
        <f>K11+K12</f>
        <v>0.39500000000000002</v>
      </c>
      <c r="T11" s="5">
        <f>L11+L12</f>
        <v>0.38095238095238099</v>
      </c>
      <c r="U11" s="5">
        <f>M11+M12</f>
        <v>0.3966480446927374</v>
      </c>
      <c r="V11" s="5">
        <f>N11+N12</f>
        <v>0.4401408450704225</v>
      </c>
      <c r="W11" s="5">
        <f>O11+O12</f>
        <v>0.25</v>
      </c>
    </row>
    <row r="12" spans="1:23" x14ac:dyDescent="0.25">
      <c r="B12" t="s">
        <v>42</v>
      </c>
      <c r="C12">
        <v>259</v>
      </c>
      <c r="D12">
        <v>80</v>
      </c>
      <c r="E12">
        <v>98</v>
      </c>
      <c r="F12">
        <v>70</v>
      </c>
      <c r="G12">
        <v>11</v>
      </c>
      <c r="J12" t="str">
        <f>B12</f>
        <v>Somewhat agree</v>
      </c>
      <c r="K12" s="3">
        <f>C12/C16</f>
        <v>0.25900000000000001</v>
      </c>
      <c r="L12" s="3">
        <f>D12/D16</f>
        <v>0.27210884353741499</v>
      </c>
      <c r="M12" s="3">
        <f>E12/E16</f>
        <v>0.27374301675977653</v>
      </c>
      <c r="N12" s="3">
        <f>F12/F16</f>
        <v>0.24647887323943662</v>
      </c>
      <c r="O12" s="3">
        <f>G12/G16</f>
        <v>0.171875</v>
      </c>
      <c r="R12" t="s">
        <v>195</v>
      </c>
      <c r="S12" s="5">
        <f>K13+K14</f>
        <v>0.42199999999999999</v>
      </c>
      <c r="T12" s="5">
        <f>L13+L14</f>
        <v>0.43877551020408162</v>
      </c>
      <c r="U12" s="5">
        <f>M13+M14</f>
        <v>0.41899441340782123</v>
      </c>
      <c r="V12" s="5">
        <f>N13+N14</f>
        <v>0.41549295774647887</v>
      </c>
      <c r="W12" s="5">
        <f>O13+O14</f>
        <v>0.390625</v>
      </c>
    </row>
    <row r="13" spans="1:23" x14ac:dyDescent="0.25">
      <c r="B13" t="s">
        <v>43</v>
      </c>
      <c r="C13">
        <v>204</v>
      </c>
      <c r="D13">
        <v>65</v>
      </c>
      <c r="E13">
        <v>65</v>
      </c>
      <c r="F13">
        <v>68</v>
      </c>
      <c r="G13">
        <v>6</v>
      </c>
      <c r="J13" t="str">
        <f>B13</f>
        <v>Somewhat disagree</v>
      </c>
      <c r="K13" s="3">
        <f>C13/C16</f>
        <v>0.20399999999999999</v>
      </c>
      <c r="L13" s="3">
        <f>D13/D16</f>
        <v>0.22108843537414966</v>
      </c>
      <c r="M13" s="3">
        <f>E13/E16</f>
        <v>0.18156424581005587</v>
      </c>
      <c r="N13" s="3">
        <f>F13/F16</f>
        <v>0.23943661971830985</v>
      </c>
      <c r="O13" s="3">
        <f>G13/G16</f>
        <v>9.375E-2</v>
      </c>
      <c r="R13" t="s">
        <v>125</v>
      </c>
      <c r="S13" s="5">
        <f>K15</f>
        <v>0.183</v>
      </c>
      <c r="T13" s="5">
        <f>L15</f>
        <v>0.18027210884353742</v>
      </c>
      <c r="U13" s="5">
        <f>M15</f>
        <v>0.18435754189944134</v>
      </c>
      <c r="V13" s="5">
        <f>N15</f>
        <v>0.14436619718309859</v>
      </c>
      <c r="W13" s="5">
        <f>O15</f>
        <v>0.359375</v>
      </c>
    </row>
    <row r="14" spans="1:23" x14ac:dyDescent="0.25">
      <c r="B14" t="s">
        <v>44</v>
      </c>
      <c r="C14">
        <v>218</v>
      </c>
      <c r="D14">
        <v>64</v>
      </c>
      <c r="E14">
        <v>85</v>
      </c>
      <c r="F14">
        <v>50</v>
      </c>
      <c r="G14">
        <v>19</v>
      </c>
      <c r="J14" t="str">
        <f>B14</f>
        <v>Strongly disagree</v>
      </c>
      <c r="K14" s="3">
        <f>C14/C16</f>
        <v>0.218</v>
      </c>
      <c r="L14" s="3">
        <f>D14/D16</f>
        <v>0.21768707482993196</v>
      </c>
      <c r="M14" s="3">
        <f>E14/E16</f>
        <v>0.23743016759776536</v>
      </c>
      <c r="N14" s="3">
        <f>F14/F16</f>
        <v>0.176056338028169</v>
      </c>
      <c r="O14" s="3">
        <f>G14/G16</f>
        <v>0.296875</v>
      </c>
    </row>
    <row r="15" spans="1:23" x14ac:dyDescent="0.25">
      <c r="B15" t="s">
        <v>70</v>
      </c>
      <c r="C15">
        <v>183</v>
      </c>
      <c r="D15">
        <v>53</v>
      </c>
      <c r="E15">
        <v>66</v>
      </c>
      <c r="F15">
        <v>41</v>
      </c>
      <c r="G15">
        <v>23</v>
      </c>
      <c r="J15" t="str">
        <f>B15</f>
        <v>Don't know / No opinion</v>
      </c>
      <c r="K15" s="3">
        <f>C15/C16</f>
        <v>0.183</v>
      </c>
      <c r="L15" s="3">
        <f>D15/D16</f>
        <v>0.18027210884353742</v>
      </c>
      <c r="M15" s="3">
        <f>E15/E16</f>
        <v>0.18435754189944134</v>
      </c>
      <c r="N15" s="3">
        <f>F15/F16</f>
        <v>0.14436619718309859</v>
      </c>
      <c r="O15" s="3">
        <f>G15/G16</f>
        <v>0.359375</v>
      </c>
    </row>
    <row r="16" spans="1:23" x14ac:dyDescent="0.25">
      <c r="A16" t="s">
        <v>2</v>
      </c>
      <c r="C16">
        <v>1000</v>
      </c>
      <c r="D16">
        <v>294</v>
      </c>
      <c r="E16">
        <v>358</v>
      </c>
      <c r="F16">
        <v>284</v>
      </c>
      <c r="G16">
        <v>64</v>
      </c>
    </row>
    <row r="21" spans="1:23" x14ac:dyDescent="0.25">
      <c r="A21" t="s">
        <v>71</v>
      </c>
    </row>
    <row r="22" spans="1:23" x14ac:dyDescent="0.25">
      <c r="A22" t="s">
        <v>0</v>
      </c>
    </row>
    <row r="23" spans="1:23" x14ac:dyDescent="0.25">
      <c r="C23" t="s">
        <v>2</v>
      </c>
      <c r="D23" t="s">
        <v>7</v>
      </c>
    </row>
    <row r="24" spans="1:23" s="4" customFormat="1" ht="40" x14ac:dyDescent="0.25">
      <c r="D24" s="4" t="s">
        <v>8</v>
      </c>
      <c r="E24" s="4" t="s">
        <v>9</v>
      </c>
      <c r="F24" s="4" t="s">
        <v>10</v>
      </c>
      <c r="G24" s="4" t="s">
        <v>11</v>
      </c>
      <c r="K24" s="4" t="s">
        <v>192</v>
      </c>
      <c r="L24" s="4" t="str">
        <f>D24</f>
        <v>Liberal (Very)</v>
      </c>
      <c r="M24" s="4" t="str">
        <f>E24</f>
        <v>Moderate</v>
      </c>
      <c r="N24" s="4" t="str">
        <f>F24</f>
        <v>Conservative (Very)</v>
      </c>
      <c r="O24" s="4" t="str">
        <f>G24</f>
        <v>Not sure</v>
      </c>
      <c r="S24" s="4" t="str">
        <f>K24</f>
        <v>Overall</v>
      </c>
      <c r="T24" s="4" t="str">
        <f>L24</f>
        <v>Liberal (Very)</v>
      </c>
      <c r="U24" s="4" t="str">
        <f>M24</f>
        <v>Moderate</v>
      </c>
      <c r="V24" s="4" t="str">
        <f>N24</f>
        <v>Conservative (Very)</v>
      </c>
      <c r="W24" s="4" t="str">
        <f>O24</f>
        <v>Not sure</v>
      </c>
    </row>
    <row r="25" spans="1:23" x14ac:dyDescent="0.25">
      <c r="B25" t="s">
        <v>41</v>
      </c>
      <c r="C25">
        <v>135</v>
      </c>
      <c r="D25">
        <v>29</v>
      </c>
      <c r="E25">
        <v>46</v>
      </c>
      <c r="F25">
        <v>54</v>
      </c>
      <c r="G25">
        <v>6</v>
      </c>
      <c r="J25" t="str">
        <f>B25</f>
        <v>Strongly agree</v>
      </c>
      <c r="K25" s="3">
        <f>C25/C30</f>
        <v>0.13500000000000001</v>
      </c>
      <c r="L25" s="3">
        <f>D25/D30</f>
        <v>0.11600000000000001</v>
      </c>
      <c r="M25" s="3">
        <f>E25/E30</f>
        <v>0.13529411764705881</v>
      </c>
      <c r="N25" s="3">
        <f>F25/F30</f>
        <v>0.15697674418604651</v>
      </c>
      <c r="O25" s="3">
        <f>G25/G30</f>
        <v>9.0909090909090912E-2</v>
      </c>
      <c r="R25" t="s">
        <v>194</v>
      </c>
      <c r="S25" s="5">
        <f>K25+K26</f>
        <v>0.39500000000000002</v>
      </c>
      <c r="T25" s="5">
        <f>L25+L26</f>
        <v>0.39200000000000002</v>
      </c>
      <c r="U25" s="5">
        <f>M25+M26</f>
        <v>0.39117647058823524</v>
      </c>
      <c r="V25" s="5">
        <f>N25+N26</f>
        <v>0.43313953488372092</v>
      </c>
      <c r="W25" s="5">
        <f>O25+O26</f>
        <v>0.22727272727272727</v>
      </c>
    </row>
    <row r="26" spans="1:23" x14ac:dyDescent="0.25">
      <c r="B26" t="s">
        <v>42</v>
      </c>
      <c r="C26">
        <v>260</v>
      </c>
      <c r="D26">
        <v>69</v>
      </c>
      <c r="E26">
        <v>87</v>
      </c>
      <c r="F26">
        <v>95</v>
      </c>
      <c r="G26">
        <v>9</v>
      </c>
      <c r="J26" t="str">
        <f>B26</f>
        <v>Somewhat agree</v>
      </c>
      <c r="K26" s="3">
        <f>C26/C30</f>
        <v>0.26</v>
      </c>
      <c r="L26" s="3">
        <f>D26/D30</f>
        <v>0.27600000000000002</v>
      </c>
      <c r="M26" s="3">
        <f>E26/E30</f>
        <v>0.25588235294117645</v>
      </c>
      <c r="N26" s="3">
        <f>F26/F30</f>
        <v>0.27616279069767441</v>
      </c>
      <c r="O26" s="3">
        <f>G26/G30</f>
        <v>0.13636363636363635</v>
      </c>
      <c r="R26" t="s">
        <v>195</v>
      </c>
      <c r="S26" s="5">
        <f>K27+K28</f>
        <v>0.42100000000000004</v>
      </c>
      <c r="T26" s="5">
        <f>L27+L28</f>
        <v>0.44800000000000001</v>
      </c>
      <c r="U26" s="5">
        <f>M27+M28</f>
        <v>0.4205882352941176</v>
      </c>
      <c r="V26" s="5">
        <f>N27+N28</f>
        <v>0.40988372093023256</v>
      </c>
      <c r="W26" s="5">
        <f>O27+O28</f>
        <v>0.37878787878787878</v>
      </c>
    </row>
    <row r="27" spans="1:23" x14ac:dyDescent="0.25">
      <c r="B27" t="s">
        <v>43</v>
      </c>
      <c r="C27">
        <v>203</v>
      </c>
      <c r="D27">
        <v>54</v>
      </c>
      <c r="E27">
        <v>65</v>
      </c>
      <c r="F27">
        <v>77</v>
      </c>
      <c r="G27">
        <v>7</v>
      </c>
      <c r="J27" t="str">
        <f>B27</f>
        <v>Somewhat disagree</v>
      </c>
      <c r="K27" s="3">
        <f>C27/C30</f>
        <v>0.20300000000000001</v>
      </c>
      <c r="L27" s="3">
        <f>D27/D30</f>
        <v>0.216</v>
      </c>
      <c r="M27" s="3">
        <f>E27/E30</f>
        <v>0.19117647058823528</v>
      </c>
      <c r="N27" s="3">
        <f>F27/F30</f>
        <v>0.22383720930232559</v>
      </c>
      <c r="O27" s="3">
        <f>G27/G30</f>
        <v>0.10606060606060606</v>
      </c>
      <c r="R27" t="s">
        <v>125</v>
      </c>
      <c r="S27" s="5">
        <f>K29</f>
        <v>0.184</v>
      </c>
      <c r="T27" s="5">
        <f>L29</f>
        <v>0.16</v>
      </c>
      <c r="U27" s="5">
        <f>M29</f>
        <v>0.18823529411764706</v>
      </c>
      <c r="V27" s="5">
        <f>N29</f>
        <v>0.15697674418604651</v>
      </c>
      <c r="W27" s="5">
        <f>O29</f>
        <v>0.39393939393939392</v>
      </c>
    </row>
    <row r="28" spans="1:23" x14ac:dyDescent="0.25">
      <c r="B28" t="s">
        <v>44</v>
      </c>
      <c r="C28">
        <v>218</v>
      </c>
      <c r="D28">
        <v>58</v>
      </c>
      <c r="E28">
        <v>78</v>
      </c>
      <c r="F28">
        <v>64</v>
      </c>
      <c r="G28">
        <v>18</v>
      </c>
      <c r="J28" t="str">
        <f>B28</f>
        <v>Strongly disagree</v>
      </c>
      <c r="K28" s="3">
        <f>C28/C30</f>
        <v>0.218</v>
      </c>
      <c r="L28" s="3">
        <f>D28/D30</f>
        <v>0.23200000000000001</v>
      </c>
      <c r="M28" s="3">
        <f>E28/E30</f>
        <v>0.22941176470588234</v>
      </c>
      <c r="N28" s="3">
        <f>F28/F30</f>
        <v>0.18604651162790697</v>
      </c>
      <c r="O28" s="3">
        <f>G28/G30</f>
        <v>0.27272727272727271</v>
      </c>
    </row>
    <row r="29" spans="1:23" x14ac:dyDescent="0.25">
      <c r="B29" t="s">
        <v>70</v>
      </c>
      <c r="C29">
        <v>184</v>
      </c>
      <c r="D29">
        <v>40</v>
      </c>
      <c r="E29">
        <v>64</v>
      </c>
      <c r="F29">
        <v>54</v>
      </c>
      <c r="G29">
        <v>26</v>
      </c>
      <c r="J29" t="str">
        <f>B29</f>
        <v>Don't know / No opinion</v>
      </c>
      <c r="K29" s="3">
        <f>C29/C30</f>
        <v>0.184</v>
      </c>
      <c r="L29" s="3">
        <f>D29/D30</f>
        <v>0.16</v>
      </c>
      <c r="M29" s="3">
        <f>E29/E30</f>
        <v>0.18823529411764706</v>
      </c>
      <c r="N29" s="3">
        <f>F29/F30</f>
        <v>0.15697674418604651</v>
      </c>
      <c r="O29" s="3">
        <f>G29/G30</f>
        <v>0.39393939393939392</v>
      </c>
    </row>
    <row r="30" spans="1:23" x14ac:dyDescent="0.25">
      <c r="A30" t="s">
        <v>2</v>
      </c>
      <c r="C30">
        <v>1000</v>
      </c>
      <c r="D30">
        <v>250</v>
      </c>
      <c r="E30">
        <v>340</v>
      </c>
      <c r="F30">
        <v>344</v>
      </c>
      <c r="G30">
        <v>66</v>
      </c>
    </row>
    <row r="35" spans="1:23" x14ac:dyDescent="0.25">
      <c r="A35" t="s">
        <v>72</v>
      </c>
    </row>
    <row r="36" spans="1:23" x14ac:dyDescent="0.25">
      <c r="A36" t="s">
        <v>0</v>
      </c>
    </row>
    <row r="37" spans="1:23" x14ac:dyDescent="0.25">
      <c r="C37" t="s">
        <v>2</v>
      </c>
      <c r="D37" t="s">
        <v>12</v>
      </c>
    </row>
    <row r="38" spans="1:23" s="4" customFormat="1" ht="60" x14ac:dyDescent="0.25">
      <c r="D38" s="4" t="s">
        <v>13</v>
      </c>
      <c r="E38" s="4" t="s">
        <v>14</v>
      </c>
      <c r="F38" s="4" t="s">
        <v>15</v>
      </c>
      <c r="K38" s="4" t="s">
        <v>192</v>
      </c>
      <c r="L38" s="4" t="str">
        <f>D38</f>
        <v>White non-Hispanic</v>
      </c>
      <c r="M38" s="4" t="str">
        <f>E38</f>
        <v>Black non-Hispanic</v>
      </c>
      <c r="N38" s="4" t="str">
        <f>F38</f>
        <v>Hispanic/Latino &amp; all other races</v>
      </c>
      <c r="S38" s="4" t="str">
        <f>K38</f>
        <v>Overall</v>
      </c>
      <c r="T38" s="4" t="str">
        <f>L38</f>
        <v>White non-Hispanic</v>
      </c>
      <c r="U38" s="4" t="str">
        <f>M38</f>
        <v>Black non-Hispanic</v>
      </c>
      <c r="V38" s="4" t="str">
        <f>N38</f>
        <v>Hispanic/Latino &amp; all other races</v>
      </c>
    </row>
    <row r="39" spans="1:23" x14ac:dyDescent="0.25">
      <c r="B39" t="s">
        <v>41</v>
      </c>
      <c r="C39">
        <v>136</v>
      </c>
      <c r="D39">
        <v>79</v>
      </c>
      <c r="E39">
        <v>24</v>
      </c>
      <c r="F39">
        <v>33</v>
      </c>
      <c r="J39" t="str">
        <f>B39</f>
        <v>Strongly agree</v>
      </c>
      <c r="K39" s="3">
        <f>C39/C44</f>
        <v>0.13586413586413587</v>
      </c>
      <c r="L39" s="3">
        <f>D39/D44</f>
        <v>0.12559618441971382</v>
      </c>
      <c r="M39" s="3">
        <f>E39/E44</f>
        <v>0.11267605633802817</v>
      </c>
      <c r="N39" s="3">
        <f>F39/F44</f>
        <v>0.20754716981132076</v>
      </c>
      <c r="O39" s="3"/>
      <c r="R39" t="s">
        <v>194</v>
      </c>
      <c r="S39" s="5">
        <f>K39+K40</f>
        <v>0.39560439560439559</v>
      </c>
      <c r="T39" s="5">
        <f>L39+L40</f>
        <v>0.38473767885532589</v>
      </c>
      <c r="U39" s="5">
        <f>M39+M40</f>
        <v>0.38028169014084506</v>
      </c>
      <c r="V39" s="5">
        <f>N39+N40</f>
        <v>0.45911949685534592</v>
      </c>
      <c r="W39" s="5"/>
    </row>
    <row r="40" spans="1:23" x14ac:dyDescent="0.25">
      <c r="B40" t="s">
        <v>42</v>
      </c>
      <c r="C40">
        <v>260</v>
      </c>
      <c r="D40">
        <v>163</v>
      </c>
      <c r="E40">
        <v>57</v>
      </c>
      <c r="F40">
        <v>40</v>
      </c>
      <c r="J40" t="str">
        <f>B40</f>
        <v>Somewhat agree</v>
      </c>
      <c r="K40" s="3">
        <f>C40/C44</f>
        <v>0.25974025974025972</v>
      </c>
      <c r="L40" s="3">
        <f>D40/D44</f>
        <v>0.25914149443561207</v>
      </c>
      <c r="M40" s="3">
        <f>E40/E44</f>
        <v>0.26760563380281688</v>
      </c>
      <c r="N40" s="3">
        <f>F40/F44</f>
        <v>0.25157232704402516</v>
      </c>
      <c r="O40" s="3"/>
      <c r="R40" t="s">
        <v>195</v>
      </c>
      <c r="S40" s="5">
        <f>K41+K42</f>
        <v>0.42057942057942055</v>
      </c>
      <c r="T40" s="5">
        <f>L41+L42</f>
        <v>0.45627980922098565</v>
      </c>
      <c r="U40" s="5">
        <f>M41+M42</f>
        <v>0.3380281690140845</v>
      </c>
      <c r="V40" s="5">
        <f>N41+N42</f>
        <v>0.38993710691823902</v>
      </c>
      <c r="W40" s="5"/>
    </row>
    <row r="41" spans="1:23" x14ac:dyDescent="0.25">
      <c r="B41" t="s">
        <v>43</v>
      </c>
      <c r="C41">
        <v>203</v>
      </c>
      <c r="D41">
        <v>139</v>
      </c>
      <c r="E41">
        <v>30</v>
      </c>
      <c r="F41">
        <v>34</v>
      </c>
      <c r="J41" t="str">
        <f>B41</f>
        <v>Somewhat disagree</v>
      </c>
      <c r="K41" s="3">
        <f>C41/C44</f>
        <v>0.20279720279720279</v>
      </c>
      <c r="L41" s="3">
        <f>D41/D44</f>
        <v>0.22098569157392686</v>
      </c>
      <c r="M41" s="3">
        <f>E41/E44</f>
        <v>0.14084507042253522</v>
      </c>
      <c r="N41" s="3">
        <f>F41/F44</f>
        <v>0.21383647798742139</v>
      </c>
      <c r="O41" s="3"/>
      <c r="R41" t="s">
        <v>125</v>
      </c>
      <c r="S41" s="5">
        <f>K43</f>
        <v>0.18381618381618381</v>
      </c>
      <c r="T41" s="5">
        <f>L43</f>
        <v>0.1589825119236884</v>
      </c>
      <c r="U41" s="5">
        <f>M43</f>
        <v>0.28169014084507044</v>
      </c>
      <c r="V41" s="5">
        <f>N43</f>
        <v>0.15094339622641509</v>
      </c>
      <c r="W41" s="5"/>
    </row>
    <row r="42" spans="1:23" x14ac:dyDescent="0.25">
      <c r="B42" t="s">
        <v>44</v>
      </c>
      <c r="C42">
        <v>218</v>
      </c>
      <c r="D42">
        <v>148</v>
      </c>
      <c r="E42">
        <v>42</v>
      </c>
      <c r="F42">
        <v>28</v>
      </c>
      <c r="J42" t="str">
        <f>B42</f>
        <v>Strongly disagree</v>
      </c>
      <c r="K42" s="3">
        <f>C42/C44</f>
        <v>0.21778221778221779</v>
      </c>
      <c r="L42" s="3">
        <f>D42/D44</f>
        <v>0.23529411764705882</v>
      </c>
      <c r="M42" s="3">
        <f>E42/E44</f>
        <v>0.19718309859154928</v>
      </c>
      <c r="N42" s="3">
        <f>F42/F44</f>
        <v>0.1761006289308176</v>
      </c>
      <c r="O42" s="3"/>
    </row>
    <row r="43" spans="1:23" x14ac:dyDescent="0.25">
      <c r="B43" t="s">
        <v>70</v>
      </c>
      <c r="C43">
        <v>184</v>
      </c>
      <c r="D43">
        <v>100</v>
      </c>
      <c r="E43">
        <v>60</v>
      </c>
      <c r="F43">
        <v>24</v>
      </c>
      <c r="J43" t="str">
        <f>B43</f>
        <v>Don't know / No opinion</v>
      </c>
      <c r="K43" s="3">
        <f>C43/C44</f>
        <v>0.18381618381618381</v>
      </c>
      <c r="L43" s="3">
        <f>D43/D44</f>
        <v>0.1589825119236884</v>
      </c>
      <c r="M43" s="3">
        <f>E43/E44</f>
        <v>0.28169014084507044</v>
      </c>
      <c r="N43" s="3">
        <f>F43/F44</f>
        <v>0.15094339622641509</v>
      </c>
      <c r="O43" s="3"/>
    </row>
    <row r="44" spans="1:23" x14ac:dyDescent="0.25">
      <c r="A44" t="s">
        <v>2</v>
      </c>
      <c r="C44">
        <v>1001</v>
      </c>
      <c r="D44">
        <v>629</v>
      </c>
      <c r="E44">
        <v>213</v>
      </c>
      <c r="F44">
        <v>159</v>
      </c>
    </row>
    <row r="49" spans="1:23" x14ac:dyDescent="0.25">
      <c r="A49" t="s">
        <v>73</v>
      </c>
    </row>
    <row r="50" spans="1:23" x14ac:dyDescent="0.25">
      <c r="A50" t="s">
        <v>0</v>
      </c>
    </row>
    <row r="51" spans="1:23" x14ac:dyDescent="0.25">
      <c r="C51" t="s">
        <v>2</v>
      </c>
      <c r="D51" t="s">
        <v>16</v>
      </c>
    </row>
    <row r="52" spans="1:23" x14ac:dyDescent="0.25">
      <c r="D52" t="s">
        <v>17</v>
      </c>
      <c r="E52" t="s">
        <v>18</v>
      </c>
      <c r="K52" t="s">
        <v>192</v>
      </c>
      <c r="L52" t="str">
        <f>D52</f>
        <v>Male</v>
      </c>
      <c r="M52" t="str">
        <f>E52</f>
        <v>Female</v>
      </c>
      <c r="P52" s="4"/>
      <c r="Q52" s="4"/>
      <c r="R52" s="4"/>
      <c r="S52" s="4" t="str">
        <f>K52</f>
        <v>Overall</v>
      </c>
      <c r="T52" s="4" t="str">
        <f>L52</f>
        <v>Male</v>
      </c>
      <c r="U52" s="4" t="str">
        <f>M52</f>
        <v>Female</v>
      </c>
      <c r="V52" s="4"/>
      <c r="W52" s="4"/>
    </row>
    <row r="53" spans="1:23" x14ac:dyDescent="0.25">
      <c r="B53" t="s">
        <v>41</v>
      </c>
      <c r="C53">
        <v>136</v>
      </c>
      <c r="D53">
        <v>95</v>
      </c>
      <c r="E53">
        <v>41</v>
      </c>
      <c r="J53" t="str">
        <f>B53</f>
        <v>Strongly agree</v>
      </c>
      <c r="K53" s="3">
        <f>C53/C58</f>
        <v>0.13600000000000001</v>
      </c>
      <c r="L53" s="3">
        <f>D53/D58</f>
        <v>0.1970954356846473</v>
      </c>
      <c r="M53" s="3">
        <f>E53/E58</f>
        <v>7.9150579150579145E-2</v>
      </c>
      <c r="N53" s="3"/>
      <c r="O53" s="3"/>
      <c r="R53" t="s">
        <v>194</v>
      </c>
      <c r="S53" s="5">
        <f>K53+K54</f>
        <v>0.39600000000000002</v>
      </c>
      <c r="T53" s="5">
        <f>L53+L54</f>
        <v>0.51867219917012453</v>
      </c>
      <c r="U53" s="5">
        <f>M53+M54</f>
        <v>0.28185328185328185</v>
      </c>
      <c r="V53" s="5"/>
      <c r="W53" s="5"/>
    </row>
    <row r="54" spans="1:23" x14ac:dyDescent="0.25">
      <c r="B54" t="s">
        <v>42</v>
      </c>
      <c r="C54">
        <v>260</v>
      </c>
      <c r="D54">
        <v>155</v>
      </c>
      <c r="E54">
        <v>105</v>
      </c>
      <c r="J54" t="str">
        <f>B54</f>
        <v>Somewhat agree</v>
      </c>
      <c r="K54" s="3">
        <f>C54/C58</f>
        <v>0.26</v>
      </c>
      <c r="L54" s="3">
        <f>D54/D58</f>
        <v>0.3215767634854772</v>
      </c>
      <c r="M54" s="3">
        <f>E54/E58</f>
        <v>0.20270270270270271</v>
      </c>
      <c r="N54" s="3"/>
      <c r="O54" s="3"/>
      <c r="R54" t="s">
        <v>195</v>
      </c>
      <c r="S54" s="5">
        <f>K55+K56</f>
        <v>0.42099999999999999</v>
      </c>
      <c r="T54" s="5">
        <f>L55+L56</f>
        <v>0.34232365145228216</v>
      </c>
      <c r="U54" s="5">
        <f>M55+M56</f>
        <v>0.49420849420849422</v>
      </c>
      <c r="V54" s="5"/>
      <c r="W54" s="5"/>
    </row>
    <row r="55" spans="1:23" x14ac:dyDescent="0.25">
      <c r="B55" t="s">
        <v>43</v>
      </c>
      <c r="C55">
        <v>204</v>
      </c>
      <c r="D55">
        <v>87</v>
      </c>
      <c r="E55">
        <v>117</v>
      </c>
      <c r="J55" t="str">
        <f>B55</f>
        <v>Somewhat disagree</v>
      </c>
      <c r="K55" s="3">
        <f>C55/C58</f>
        <v>0.20399999999999999</v>
      </c>
      <c r="L55" s="3">
        <f>D55/D58</f>
        <v>0.18049792531120332</v>
      </c>
      <c r="M55" s="3">
        <f>E55/E58</f>
        <v>0.22586872586872586</v>
      </c>
      <c r="N55" s="3"/>
      <c r="O55" s="3"/>
      <c r="R55" t="s">
        <v>125</v>
      </c>
      <c r="S55" s="5">
        <f>K57</f>
        <v>0.183</v>
      </c>
      <c r="T55" s="5">
        <f>L57</f>
        <v>0.13900414937759337</v>
      </c>
      <c r="U55" s="5">
        <f>M57</f>
        <v>0.22393822393822393</v>
      </c>
      <c r="V55" s="5"/>
      <c r="W55" s="5"/>
    </row>
    <row r="56" spans="1:23" x14ac:dyDescent="0.25">
      <c r="B56" t="s">
        <v>44</v>
      </c>
      <c r="C56">
        <v>217</v>
      </c>
      <c r="D56">
        <v>78</v>
      </c>
      <c r="E56">
        <v>139</v>
      </c>
      <c r="J56" t="str">
        <f>B56</f>
        <v>Strongly disagree</v>
      </c>
      <c r="K56" s="3">
        <f>C56/C58</f>
        <v>0.217</v>
      </c>
      <c r="L56" s="3">
        <f>D56/D58</f>
        <v>0.16182572614107885</v>
      </c>
      <c r="M56" s="3">
        <f>E56/E58</f>
        <v>0.26833976833976836</v>
      </c>
      <c r="N56" s="3"/>
      <c r="O56" s="3"/>
    </row>
    <row r="57" spans="1:23" x14ac:dyDescent="0.25">
      <c r="B57" t="s">
        <v>70</v>
      </c>
      <c r="C57">
        <v>183</v>
      </c>
      <c r="D57">
        <v>67</v>
      </c>
      <c r="E57">
        <v>116</v>
      </c>
      <c r="J57" t="str">
        <f>B57</f>
        <v>Don't know / No opinion</v>
      </c>
      <c r="K57" s="3">
        <f>C57/C58</f>
        <v>0.183</v>
      </c>
      <c r="L57" s="3">
        <f>D57/D58</f>
        <v>0.13900414937759337</v>
      </c>
      <c r="M57" s="3">
        <f>E57/E58</f>
        <v>0.22393822393822393</v>
      </c>
      <c r="N57" s="3"/>
      <c r="O57" s="3"/>
    </row>
    <row r="58" spans="1:23" x14ac:dyDescent="0.25">
      <c r="A58" t="s">
        <v>2</v>
      </c>
      <c r="C58">
        <v>1000</v>
      </c>
      <c r="D58">
        <v>482</v>
      </c>
      <c r="E58">
        <v>518</v>
      </c>
    </row>
    <row r="63" spans="1:23" x14ac:dyDescent="0.25">
      <c r="A63" t="s">
        <v>74</v>
      </c>
    </row>
    <row r="64" spans="1:23" x14ac:dyDescent="0.25">
      <c r="A64" t="s">
        <v>0</v>
      </c>
    </row>
    <row r="65" spans="1:23" x14ac:dyDescent="0.25">
      <c r="C65" t="s">
        <v>2</v>
      </c>
      <c r="D65" t="s">
        <v>19</v>
      </c>
    </row>
    <row r="66" spans="1:23" s="4" customFormat="1" ht="120" x14ac:dyDescent="0.25">
      <c r="D66" s="4" t="s">
        <v>20</v>
      </c>
      <c r="E66" s="4" t="s">
        <v>21</v>
      </c>
      <c r="F66" s="4" t="s">
        <v>22</v>
      </c>
      <c r="K66" s="4" t="s">
        <v>192</v>
      </c>
      <c r="L66" s="4" t="str">
        <f>D66</f>
        <v>Silent &amp; Boomer Generations (born before 1965)</v>
      </c>
      <c r="M66" s="4" t="str">
        <f>E66</f>
        <v>Generation X (born 1965-1980)</v>
      </c>
      <c r="N66" s="4" t="str">
        <f>F66</f>
        <v>Millennials &amp; Generation Z (born 1981 and after)</v>
      </c>
      <c r="S66" s="4" t="str">
        <f>K66</f>
        <v>Overall</v>
      </c>
      <c r="T66" s="4" t="str">
        <f>L66</f>
        <v>Silent &amp; Boomer Generations (born before 1965)</v>
      </c>
      <c r="U66" s="4" t="str">
        <f>M66</f>
        <v>Generation X (born 1965-1980)</v>
      </c>
      <c r="V66" s="4" t="str">
        <f>N66</f>
        <v>Millennials &amp; Generation Z (born 1981 and after)</v>
      </c>
    </row>
    <row r="67" spans="1:23" x14ac:dyDescent="0.25">
      <c r="B67" t="s">
        <v>41</v>
      </c>
      <c r="C67">
        <v>136</v>
      </c>
      <c r="D67">
        <v>30</v>
      </c>
      <c r="E67">
        <v>38</v>
      </c>
      <c r="F67">
        <v>68</v>
      </c>
      <c r="J67" t="str">
        <f>B67</f>
        <v>Strongly agree</v>
      </c>
      <c r="K67" s="3">
        <f>C67/C72</f>
        <v>0.13627254509018036</v>
      </c>
      <c r="L67" s="3">
        <f>D67/D72</f>
        <v>0.10135135135135136</v>
      </c>
      <c r="M67" s="3">
        <f>E67/E72</f>
        <v>0.15384615384615385</v>
      </c>
      <c r="N67" s="3">
        <f>F67/F72</f>
        <v>0.14945054945054945</v>
      </c>
      <c r="O67" s="3"/>
      <c r="R67" t="s">
        <v>194</v>
      </c>
      <c r="S67" s="5">
        <f>K67+K68</f>
        <v>0.39579158316633267</v>
      </c>
      <c r="T67" s="5">
        <f>L67+L68</f>
        <v>0.36486486486486486</v>
      </c>
      <c r="U67" s="5">
        <f>M67+M68</f>
        <v>0.37246963562753038</v>
      </c>
      <c r="V67" s="5">
        <f>N67+N68</f>
        <v>0.4285714285714286</v>
      </c>
      <c r="W67" s="5"/>
    </row>
    <row r="68" spans="1:23" x14ac:dyDescent="0.25">
      <c r="B68" t="s">
        <v>42</v>
      </c>
      <c r="C68">
        <v>259</v>
      </c>
      <c r="D68">
        <v>78</v>
      </c>
      <c r="E68">
        <v>54</v>
      </c>
      <c r="F68">
        <v>127</v>
      </c>
      <c r="J68" t="str">
        <f>B68</f>
        <v>Somewhat agree</v>
      </c>
      <c r="K68" s="3">
        <f>C68/C72</f>
        <v>0.25951903807615229</v>
      </c>
      <c r="L68" s="3">
        <f>D68/D72</f>
        <v>0.26351351351351349</v>
      </c>
      <c r="M68" s="3">
        <f>E68/E72</f>
        <v>0.21862348178137653</v>
      </c>
      <c r="N68" s="3">
        <f>F68/F72</f>
        <v>0.27912087912087913</v>
      </c>
      <c r="O68" s="3"/>
      <c r="R68" t="s">
        <v>195</v>
      </c>
      <c r="S68" s="5">
        <f>K69+K70</f>
        <v>0.42084168336673344</v>
      </c>
      <c r="T68" s="5">
        <f>L69+L70</f>
        <v>0.40878378378378377</v>
      </c>
      <c r="U68" s="5">
        <f>M69+M70</f>
        <v>0.4291497975708502</v>
      </c>
      <c r="V68" s="5">
        <f>N69+N70</f>
        <v>0.42417582417582417</v>
      </c>
      <c r="W68" s="5"/>
    </row>
    <row r="69" spans="1:23" x14ac:dyDescent="0.25">
      <c r="B69" t="s">
        <v>43</v>
      </c>
      <c r="C69">
        <v>203</v>
      </c>
      <c r="D69">
        <v>74</v>
      </c>
      <c r="E69">
        <v>50</v>
      </c>
      <c r="F69">
        <v>79</v>
      </c>
      <c r="J69" t="str">
        <f>B69</f>
        <v>Somewhat disagree</v>
      </c>
      <c r="K69" s="3">
        <f>C69/C72</f>
        <v>0.20340681362725452</v>
      </c>
      <c r="L69" s="3">
        <f>D69/D72</f>
        <v>0.25</v>
      </c>
      <c r="M69" s="3">
        <f>E69/E72</f>
        <v>0.20242914979757085</v>
      </c>
      <c r="N69" s="3">
        <f>F69/F72</f>
        <v>0.17362637362637362</v>
      </c>
      <c r="O69" s="3"/>
      <c r="R69" t="s">
        <v>125</v>
      </c>
      <c r="S69" s="5">
        <f>K71</f>
        <v>0.18336673346693386</v>
      </c>
      <c r="T69" s="5">
        <f>L71</f>
        <v>0.22635135135135134</v>
      </c>
      <c r="U69" s="5">
        <f>M71</f>
        <v>0.19838056680161945</v>
      </c>
      <c r="V69" s="5">
        <f>N71</f>
        <v>0.14725274725274726</v>
      </c>
      <c r="W69" s="5"/>
    </row>
    <row r="70" spans="1:23" x14ac:dyDescent="0.25">
      <c r="B70" t="s">
        <v>44</v>
      </c>
      <c r="C70">
        <v>217</v>
      </c>
      <c r="D70">
        <v>47</v>
      </c>
      <c r="E70">
        <v>56</v>
      </c>
      <c r="F70">
        <v>114</v>
      </c>
      <c r="J70" t="str">
        <f>B70</f>
        <v>Strongly disagree</v>
      </c>
      <c r="K70" s="3">
        <f>C70/C72</f>
        <v>0.21743486973947895</v>
      </c>
      <c r="L70" s="3">
        <f>D70/D72</f>
        <v>0.15878378378378377</v>
      </c>
      <c r="M70" s="3">
        <f>E70/E72</f>
        <v>0.22672064777327935</v>
      </c>
      <c r="N70" s="3">
        <f>F70/F72</f>
        <v>0.25054945054945055</v>
      </c>
      <c r="O70" s="3"/>
    </row>
    <row r="71" spans="1:23" x14ac:dyDescent="0.25">
      <c r="B71" t="s">
        <v>70</v>
      </c>
      <c r="C71">
        <v>183</v>
      </c>
      <c r="D71">
        <v>67</v>
      </c>
      <c r="E71">
        <v>49</v>
      </c>
      <c r="F71">
        <v>67</v>
      </c>
      <c r="J71" t="str">
        <f>B71</f>
        <v>Don't know / No opinion</v>
      </c>
      <c r="K71" s="3">
        <f>C71/C72</f>
        <v>0.18336673346693386</v>
      </c>
      <c r="L71" s="3">
        <f>D71/D72</f>
        <v>0.22635135135135134</v>
      </c>
      <c r="M71" s="3">
        <f>E71/E72</f>
        <v>0.19838056680161945</v>
      </c>
      <c r="N71" s="3">
        <f>F71/F72</f>
        <v>0.14725274725274726</v>
      </c>
      <c r="O71" s="3"/>
    </row>
    <row r="72" spans="1:23" x14ac:dyDescent="0.25">
      <c r="A72" t="s">
        <v>2</v>
      </c>
      <c r="C72">
        <v>998</v>
      </c>
      <c r="D72">
        <v>296</v>
      </c>
      <c r="E72">
        <v>247</v>
      </c>
      <c r="F72">
        <v>455</v>
      </c>
    </row>
    <row r="77" spans="1:23" x14ac:dyDescent="0.25">
      <c r="A77" t="s">
        <v>75</v>
      </c>
    </row>
    <row r="78" spans="1:23" x14ac:dyDescent="0.25">
      <c r="A78" t="s">
        <v>0</v>
      </c>
    </row>
    <row r="79" spans="1:23" x14ac:dyDescent="0.25">
      <c r="C79" t="s">
        <v>2</v>
      </c>
      <c r="D79" t="s">
        <v>23</v>
      </c>
    </row>
    <row r="80" spans="1:23" s="4" customFormat="1" ht="120" x14ac:dyDescent="0.25">
      <c r="D80" s="4" t="s">
        <v>24</v>
      </c>
      <c r="E80" s="4" t="s">
        <v>25</v>
      </c>
      <c r="F80" s="4" t="s">
        <v>26</v>
      </c>
      <c r="K80" s="4" t="s">
        <v>192</v>
      </c>
      <c r="L80" s="4" t="str">
        <f>D80</f>
        <v>No HS/HS Graduate</v>
      </c>
      <c r="M80" s="4" t="str">
        <f>E80</f>
        <v>Some college/2-year college graduate</v>
      </c>
      <c r="N80" s="4" t="str">
        <f>F80</f>
        <v>4-year college graduate/post-graduate degree</v>
      </c>
      <c r="S80" s="4" t="str">
        <f>K80</f>
        <v>Overall</v>
      </c>
      <c r="T80" s="4" t="str">
        <f>L80</f>
        <v>No HS/HS Graduate</v>
      </c>
      <c r="U80" s="4" t="str">
        <f>M80</f>
        <v>Some college/2-year college graduate</v>
      </c>
      <c r="V80" s="4" t="str">
        <f>N80</f>
        <v>4-year college graduate/post-graduate degree</v>
      </c>
    </row>
    <row r="81" spans="1:23" x14ac:dyDescent="0.25">
      <c r="B81" t="s">
        <v>41</v>
      </c>
      <c r="C81">
        <v>136</v>
      </c>
      <c r="D81">
        <v>49</v>
      </c>
      <c r="E81">
        <v>22</v>
      </c>
      <c r="F81">
        <v>65</v>
      </c>
      <c r="J81" t="str">
        <f>B81</f>
        <v>Strongly agree</v>
      </c>
      <c r="K81" s="3">
        <f>C81/C86</f>
        <v>0.13613613613613615</v>
      </c>
      <c r="L81" s="3">
        <f>D81/D86</f>
        <v>0.1416184971098266</v>
      </c>
      <c r="M81" s="3">
        <f>E81/E86</f>
        <v>6.8750000000000006E-2</v>
      </c>
      <c r="N81" s="3">
        <f>F81/F86</f>
        <v>0.19519519519519518</v>
      </c>
      <c r="O81" s="3"/>
      <c r="R81" t="s">
        <v>194</v>
      </c>
      <c r="S81" s="5">
        <f>K81+K82</f>
        <v>0.39639639639639646</v>
      </c>
      <c r="T81" s="5">
        <f>L81+L82</f>
        <v>0.36705202312138729</v>
      </c>
      <c r="U81" s="5">
        <f>M81+M82</f>
        <v>0.33125000000000004</v>
      </c>
      <c r="V81" s="5">
        <f>N81+N82</f>
        <v>0.48948948948948945</v>
      </c>
      <c r="W81" s="5"/>
    </row>
    <row r="82" spans="1:23" x14ac:dyDescent="0.25">
      <c r="B82" t="s">
        <v>42</v>
      </c>
      <c r="C82">
        <v>260</v>
      </c>
      <c r="D82">
        <v>78</v>
      </c>
      <c r="E82">
        <v>84</v>
      </c>
      <c r="F82">
        <v>98</v>
      </c>
      <c r="J82" t="str">
        <f>B82</f>
        <v>Somewhat agree</v>
      </c>
      <c r="K82" s="3">
        <f>C82/C86</f>
        <v>0.26026026026026028</v>
      </c>
      <c r="L82" s="3">
        <f>D82/D86</f>
        <v>0.22543352601156069</v>
      </c>
      <c r="M82" s="3">
        <f>E82/E86</f>
        <v>0.26250000000000001</v>
      </c>
      <c r="N82" s="3">
        <f>F82/F86</f>
        <v>0.29429429429429427</v>
      </c>
      <c r="O82" s="3"/>
      <c r="R82" t="s">
        <v>195</v>
      </c>
      <c r="S82" s="5">
        <f>K83+K84</f>
        <v>0.42042042042042038</v>
      </c>
      <c r="T82" s="5">
        <f>L83+L84</f>
        <v>0.40173410404624277</v>
      </c>
      <c r="U82" s="5">
        <f>M83+M84</f>
        <v>0.484375</v>
      </c>
      <c r="V82" s="5">
        <f>N83+N84</f>
        <v>0.3783783783783784</v>
      </c>
      <c r="W82" s="5"/>
    </row>
    <row r="83" spans="1:23" x14ac:dyDescent="0.25">
      <c r="B83" t="s">
        <v>43</v>
      </c>
      <c r="C83">
        <v>203</v>
      </c>
      <c r="D83">
        <v>63</v>
      </c>
      <c r="E83">
        <v>73</v>
      </c>
      <c r="F83">
        <v>67</v>
      </c>
      <c r="J83" t="str">
        <f>B83</f>
        <v>Somewhat disagree</v>
      </c>
      <c r="K83" s="3">
        <f>C83/C86</f>
        <v>0.2032032032032032</v>
      </c>
      <c r="L83" s="3">
        <f>D83/D86</f>
        <v>0.18208092485549132</v>
      </c>
      <c r="M83" s="3">
        <f>E83/E86</f>
        <v>0.22812499999999999</v>
      </c>
      <c r="N83" s="3">
        <f>F83/F86</f>
        <v>0.20120120120120119</v>
      </c>
      <c r="O83" s="3"/>
      <c r="R83" t="s">
        <v>125</v>
      </c>
      <c r="S83" s="5">
        <f>K85</f>
        <v>0.18318318318318319</v>
      </c>
      <c r="T83" s="5">
        <f>L85</f>
        <v>0.23121387283236994</v>
      </c>
      <c r="U83" s="5">
        <f>M85</f>
        <v>0.18437500000000001</v>
      </c>
      <c r="V83" s="5">
        <f>N85</f>
        <v>0.13213213213213212</v>
      </c>
      <c r="W83" s="5"/>
    </row>
    <row r="84" spans="1:23" x14ac:dyDescent="0.25">
      <c r="B84" t="s">
        <v>44</v>
      </c>
      <c r="C84">
        <v>217</v>
      </c>
      <c r="D84">
        <v>76</v>
      </c>
      <c r="E84">
        <v>82</v>
      </c>
      <c r="F84">
        <v>59</v>
      </c>
      <c r="J84" t="str">
        <f>B84</f>
        <v>Strongly disagree</v>
      </c>
      <c r="K84" s="3">
        <f>C84/C86</f>
        <v>0.21721721721721721</v>
      </c>
      <c r="L84" s="3">
        <f>D84/D86</f>
        <v>0.21965317919075145</v>
      </c>
      <c r="M84" s="3">
        <f>E84/E86</f>
        <v>0.25624999999999998</v>
      </c>
      <c r="N84" s="3">
        <f>F84/F86</f>
        <v>0.17717717717717718</v>
      </c>
      <c r="O84" s="3"/>
    </row>
    <row r="85" spans="1:23" x14ac:dyDescent="0.25">
      <c r="B85" t="s">
        <v>70</v>
      </c>
      <c r="C85">
        <v>183</v>
      </c>
      <c r="D85">
        <v>80</v>
      </c>
      <c r="E85">
        <v>59</v>
      </c>
      <c r="F85">
        <v>44</v>
      </c>
      <c r="J85" t="str">
        <f>B85</f>
        <v>Don't know / No opinion</v>
      </c>
      <c r="K85" s="3">
        <f>C85/C86</f>
        <v>0.18318318318318319</v>
      </c>
      <c r="L85" s="3">
        <f>D85/D86</f>
        <v>0.23121387283236994</v>
      </c>
      <c r="M85" s="3">
        <f>E85/E86</f>
        <v>0.18437500000000001</v>
      </c>
      <c r="N85" s="3">
        <f>F85/F86</f>
        <v>0.13213213213213212</v>
      </c>
      <c r="O85" s="3"/>
    </row>
    <row r="86" spans="1:23" x14ac:dyDescent="0.25">
      <c r="A86" t="s">
        <v>2</v>
      </c>
      <c r="C86">
        <v>999</v>
      </c>
      <c r="D86">
        <v>346</v>
      </c>
      <c r="E86">
        <v>320</v>
      </c>
      <c r="F86">
        <v>333</v>
      </c>
    </row>
    <row r="91" spans="1:23" x14ac:dyDescent="0.25">
      <c r="A91" t="s">
        <v>76</v>
      </c>
    </row>
    <row r="92" spans="1:23" x14ac:dyDescent="0.25">
      <c r="A92" t="s">
        <v>0</v>
      </c>
    </row>
    <row r="93" spans="1:23" x14ac:dyDescent="0.25">
      <c r="C93" t="s">
        <v>2</v>
      </c>
      <c r="D93" t="s">
        <v>27</v>
      </c>
    </row>
    <row r="94" spans="1:23" s="4" customFormat="1" ht="60" x14ac:dyDescent="0.25">
      <c r="D94" s="4" t="s">
        <v>28</v>
      </c>
      <c r="E94" s="4" t="s">
        <v>29</v>
      </c>
      <c r="F94" s="4" t="s">
        <v>30</v>
      </c>
      <c r="G94" s="4" t="s">
        <v>31</v>
      </c>
      <c r="K94" s="4" t="s">
        <v>192</v>
      </c>
      <c r="L94" s="4" t="str">
        <f>D94</f>
        <v>Central City</v>
      </c>
      <c r="M94" s="4" t="str">
        <f>E94</f>
        <v>Urban Suburb</v>
      </c>
      <c r="N94" s="4" t="str">
        <f>F94</f>
        <v>Surrounding Suburban County</v>
      </c>
      <c r="O94" s="4" t="str">
        <f>G94</f>
        <v>Rural County</v>
      </c>
      <c r="S94" s="4" t="str">
        <f>K94</f>
        <v>Overall</v>
      </c>
      <c r="T94" s="4" t="str">
        <f>L94</f>
        <v>Central City</v>
      </c>
      <c r="U94" s="4" t="str">
        <f>M94</f>
        <v>Urban Suburb</v>
      </c>
      <c r="V94" s="4" t="str">
        <f>N94</f>
        <v>Surrounding Suburban County</v>
      </c>
      <c r="W94" s="4" t="str">
        <f>O94</f>
        <v>Rural County</v>
      </c>
    </row>
    <row r="95" spans="1:23" x14ac:dyDescent="0.25">
      <c r="B95" t="s">
        <v>41</v>
      </c>
      <c r="C95">
        <v>136</v>
      </c>
      <c r="D95">
        <v>44</v>
      </c>
      <c r="E95">
        <v>36</v>
      </c>
      <c r="F95">
        <v>33</v>
      </c>
      <c r="G95">
        <v>23</v>
      </c>
      <c r="J95" t="str">
        <f>B95</f>
        <v>Strongly agree</v>
      </c>
      <c r="K95" s="3">
        <f>C95/C100</f>
        <v>0.13627254509018036</v>
      </c>
      <c r="L95" s="3">
        <f>D95/D100</f>
        <v>0.15602836879432624</v>
      </c>
      <c r="M95" s="3">
        <f>E95/E100</f>
        <v>0.15254237288135594</v>
      </c>
      <c r="N95" s="3">
        <f>F95/F100</f>
        <v>0.11262798634812286</v>
      </c>
      <c r="O95" s="3">
        <f>G95/G100</f>
        <v>0.12299465240641712</v>
      </c>
      <c r="R95" t="s">
        <v>194</v>
      </c>
      <c r="S95" s="5">
        <f>K95+K96</f>
        <v>0.39679358717434865</v>
      </c>
      <c r="T95" s="5">
        <f>L95+L96</f>
        <v>0.46808510638297873</v>
      </c>
      <c r="U95" s="5">
        <f>M95+M96</f>
        <v>0.42372881355932202</v>
      </c>
      <c r="V95" s="5">
        <f>N95+N96</f>
        <v>0.31399317406143346</v>
      </c>
      <c r="W95" s="5">
        <f>O95+O96</f>
        <v>0.38502673796791442</v>
      </c>
    </row>
    <row r="96" spans="1:23" x14ac:dyDescent="0.25">
      <c r="B96" t="s">
        <v>42</v>
      </c>
      <c r="C96">
        <v>260</v>
      </c>
      <c r="D96">
        <v>88</v>
      </c>
      <c r="E96">
        <v>64</v>
      </c>
      <c r="F96">
        <v>59</v>
      </c>
      <c r="G96">
        <v>49</v>
      </c>
      <c r="J96" t="str">
        <f>B96</f>
        <v>Somewhat agree</v>
      </c>
      <c r="K96" s="3">
        <f>C96/C100</f>
        <v>0.26052104208416832</v>
      </c>
      <c r="L96" s="3">
        <f>D96/D100</f>
        <v>0.31205673758865249</v>
      </c>
      <c r="M96" s="3">
        <f>E96/E100</f>
        <v>0.2711864406779661</v>
      </c>
      <c r="N96" s="3">
        <f>F96/F100</f>
        <v>0.20136518771331058</v>
      </c>
      <c r="O96" s="3">
        <f>G96/G100</f>
        <v>0.26203208556149732</v>
      </c>
      <c r="R96" t="s">
        <v>195</v>
      </c>
      <c r="S96" s="5">
        <f>K97+K98</f>
        <v>0.42084168336673344</v>
      </c>
      <c r="T96" s="5">
        <f>L97+L98</f>
        <v>0.33687943262411346</v>
      </c>
      <c r="U96" s="5">
        <f>M97+M98</f>
        <v>0.4152542372881356</v>
      </c>
      <c r="V96" s="5">
        <f>N97+N98</f>
        <v>0.4948805460750853</v>
      </c>
      <c r="W96" s="5">
        <f>O97+O98</f>
        <v>0.43850267379679148</v>
      </c>
    </row>
    <row r="97" spans="1:23" x14ac:dyDescent="0.25">
      <c r="B97" t="s">
        <v>43</v>
      </c>
      <c r="C97">
        <v>203</v>
      </c>
      <c r="D97">
        <v>47</v>
      </c>
      <c r="E97">
        <v>46</v>
      </c>
      <c r="F97">
        <v>76</v>
      </c>
      <c r="G97">
        <v>34</v>
      </c>
      <c r="J97" t="str">
        <f>B97</f>
        <v>Somewhat disagree</v>
      </c>
      <c r="K97" s="3">
        <f>C97/C100</f>
        <v>0.20340681362725452</v>
      </c>
      <c r="L97" s="3">
        <f>D97/D100</f>
        <v>0.16666666666666666</v>
      </c>
      <c r="M97" s="3">
        <f>E97/E100</f>
        <v>0.19491525423728814</v>
      </c>
      <c r="N97" s="3">
        <f>F97/F100</f>
        <v>0.25938566552901021</v>
      </c>
      <c r="O97" s="3">
        <f>G97/G100</f>
        <v>0.18181818181818182</v>
      </c>
      <c r="R97" t="s">
        <v>125</v>
      </c>
      <c r="S97" s="5">
        <f>K99</f>
        <v>0.18236472945891782</v>
      </c>
      <c r="T97" s="5">
        <f>L99</f>
        <v>0.19503546099290781</v>
      </c>
      <c r="U97" s="5">
        <f>M99</f>
        <v>0.16101694915254236</v>
      </c>
      <c r="V97" s="5">
        <f>N99</f>
        <v>0.19112627986348124</v>
      </c>
      <c r="W97" s="5">
        <f>O99</f>
        <v>0.17647058823529413</v>
      </c>
    </row>
    <row r="98" spans="1:23" x14ac:dyDescent="0.25">
      <c r="B98" t="s">
        <v>44</v>
      </c>
      <c r="C98">
        <v>217</v>
      </c>
      <c r="D98">
        <v>48</v>
      </c>
      <c r="E98">
        <v>52</v>
      </c>
      <c r="F98">
        <v>69</v>
      </c>
      <c r="G98">
        <v>48</v>
      </c>
      <c r="J98" t="str">
        <f>B98</f>
        <v>Strongly disagree</v>
      </c>
      <c r="K98" s="3">
        <f>C98/C100</f>
        <v>0.21743486973947895</v>
      </c>
      <c r="L98" s="3">
        <f>D98/D100</f>
        <v>0.1702127659574468</v>
      </c>
      <c r="M98" s="3">
        <f>E98/E100</f>
        <v>0.22033898305084745</v>
      </c>
      <c r="N98" s="3">
        <f>F98/F100</f>
        <v>0.23549488054607509</v>
      </c>
      <c r="O98" s="3">
        <f>G98/G100</f>
        <v>0.25668449197860965</v>
      </c>
    </row>
    <row r="99" spans="1:23" x14ac:dyDescent="0.25">
      <c r="B99" t="s">
        <v>70</v>
      </c>
      <c r="C99">
        <v>182</v>
      </c>
      <c r="D99">
        <v>55</v>
      </c>
      <c r="E99">
        <v>38</v>
      </c>
      <c r="F99">
        <v>56</v>
      </c>
      <c r="G99">
        <v>33</v>
      </c>
      <c r="J99" t="str">
        <f>B99</f>
        <v>Don't know / No opinion</v>
      </c>
      <c r="K99" s="3">
        <f>C99/C100</f>
        <v>0.18236472945891782</v>
      </c>
      <c r="L99" s="3">
        <f>D99/D100</f>
        <v>0.19503546099290781</v>
      </c>
      <c r="M99" s="3">
        <f>E99/E100</f>
        <v>0.16101694915254236</v>
      </c>
      <c r="N99" s="3">
        <f>F99/F100</f>
        <v>0.19112627986348124</v>
      </c>
      <c r="O99" s="3">
        <f>G99/G100</f>
        <v>0.17647058823529413</v>
      </c>
    </row>
    <row r="100" spans="1:23" x14ac:dyDescent="0.25">
      <c r="A100" t="s">
        <v>2</v>
      </c>
      <c r="C100">
        <v>998</v>
      </c>
      <c r="D100">
        <v>282</v>
      </c>
      <c r="E100">
        <v>236</v>
      </c>
      <c r="F100">
        <v>293</v>
      </c>
      <c r="G100">
        <v>187</v>
      </c>
    </row>
    <row r="105" spans="1:23" x14ac:dyDescent="0.25">
      <c r="A105" t="s">
        <v>77</v>
      </c>
    </row>
    <row r="106" spans="1:23" x14ac:dyDescent="0.25">
      <c r="A106" t="s">
        <v>0</v>
      </c>
    </row>
    <row r="107" spans="1:23" x14ac:dyDescent="0.25">
      <c r="C107" t="s">
        <v>2</v>
      </c>
      <c r="D107" t="s">
        <v>32</v>
      </c>
    </row>
    <row r="108" spans="1:23" s="4" customFormat="1" ht="80" x14ac:dyDescent="0.25">
      <c r="D108" s="4" t="s">
        <v>33</v>
      </c>
      <c r="E108" s="4" t="s">
        <v>34</v>
      </c>
      <c r="F108" s="4" t="s">
        <v>35</v>
      </c>
      <c r="K108" s="4" t="s">
        <v>192</v>
      </c>
      <c r="L108" s="4" t="str">
        <f>D108</f>
        <v>Most of the time</v>
      </c>
      <c r="M108" s="4" t="str">
        <f>E108</f>
        <v>Some of the time/Only now and then</v>
      </c>
      <c r="N108" s="4" t="str">
        <f>F108</f>
        <v>Hardly at all/Don't know</v>
      </c>
      <c r="S108" s="4" t="str">
        <f>K108</f>
        <v>Overall</v>
      </c>
      <c r="T108" s="4" t="str">
        <f>L108</f>
        <v>Most of the time</v>
      </c>
      <c r="U108" s="4" t="str">
        <f>M108</f>
        <v>Some of the time/Only now and then</v>
      </c>
      <c r="V108" s="4" t="str">
        <f>N108</f>
        <v>Hardly at all/Don't know</v>
      </c>
    </row>
    <row r="109" spans="1:23" x14ac:dyDescent="0.25">
      <c r="B109" t="s">
        <v>41</v>
      </c>
      <c r="C109">
        <v>136</v>
      </c>
      <c r="D109">
        <v>78</v>
      </c>
      <c r="E109">
        <v>50</v>
      </c>
      <c r="F109">
        <v>8</v>
      </c>
      <c r="J109" t="str">
        <f>B109</f>
        <v>Strongly agree</v>
      </c>
      <c r="K109" s="3">
        <f>C109/C114</f>
        <v>0.13586413586413587</v>
      </c>
      <c r="L109" s="3">
        <f>D109/D114</f>
        <v>0.18660287081339713</v>
      </c>
      <c r="M109" s="3">
        <f>E109/E114</f>
        <v>0.11037527593818984</v>
      </c>
      <c r="N109" s="3">
        <f>F109/F114</f>
        <v>6.1538461538461542E-2</v>
      </c>
      <c r="O109" s="3"/>
      <c r="R109" t="s">
        <v>194</v>
      </c>
      <c r="S109" s="5">
        <f>K109+K110</f>
        <v>0.39560439560439559</v>
      </c>
      <c r="T109" s="5">
        <f>L109+L110</f>
        <v>0.48325358851674638</v>
      </c>
      <c r="U109" s="5">
        <f>M109+M110</f>
        <v>0.3730684326710817</v>
      </c>
      <c r="V109" s="5">
        <f>N109+N110</f>
        <v>0.19230769230769232</v>
      </c>
      <c r="W109" s="5"/>
    </row>
    <row r="110" spans="1:23" x14ac:dyDescent="0.25">
      <c r="B110" t="s">
        <v>42</v>
      </c>
      <c r="C110">
        <v>260</v>
      </c>
      <c r="D110">
        <v>124</v>
      </c>
      <c r="E110">
        <v>119</v>
      </c>
      <c r="F110">
        <v>17</v>
      </c>
      <c r="J110" t="str">
        <f>B110</f>
        <v>Somewhat agree</v>
      </c>
      <c r="K110" s="3">
        <f>C110/C114</f>
        <v>0.25974025974025972</v>
      </c>
      <c r="L110" s="3">
        <f>D110/D114</f>
        <v>0.29665071770334928</v>
      </c>
      <c r="M110" s="3">
        <f>E110/E114</f>
        <v>0.26269315673289184</v>
      </c>
      <c r="N110" s="3">
        <f>F110/F114</f>
        <v>0.13076923076923078</v>
      </c>
      <c r="O110" s="3"/>
      <c r="R110" t="s">
        <v>195</v>
      </c>
      <c r="S110" s="5">
        <f>K111+K112</f>
        <v>0.42157842157842162</v>
      </c>
      <c r="T110" s="5">
        <f>L111+L112</f>
        <v>0.38995215311004783</v>
      </c>
      <c r="U110" s="5">
        <f>M111+M112</f>
        <v>0.44591611479028698</v>
      </c>
      <c r="V110" s="5">
        <f>N111+N112</f>
        <v>0.43846153846153846</v>
      </c>
      <c r="W110" s="5"/>
    </row>
    <row r="111" spans="1:23" x14ac:dyDescent="0.25">
      <c r="B111" t="s">
        <v>43</v>
      </c>
      <c r="C111">
        <v>204</v>
      </c>
      <c r="D111">
        <v>83</v>
      </c>
      <c r="E111">
        <v>100</v>
      </c>
      <c r="F111">
        <v>21</v>
      </c>
      <c r="J111" t="str">
        <f>B111</f>
        <v>Somewhat disagree</v>
      </c>
      <c r="K111" s="3">
        <f>C111/C114</f>
        <v>0.20379620379620381</v>
      </c>
      <c r="L111" s="3">
        <f>D111/D114</f>
        <v>0.19856459330143542</v>
      </c>
      <c r="M111" s="3">
        <f>E111/E114</f>
        <v>0.22075055187637968</v>
      </c>
      <c r="N111" s="3">
        <f>F111/F114</f>
        <v>0.16153846153846155</v>
      </c>
      <c r="O111" s="3"/>
      <c r="R111" t="s">
        <v>125</v>
      </c>
      <c r="S111" s="5">
        <f>K113</f>
        <v>0.18281718281718282</v>
      </c>
      <c r="T111" s="5">
        <f>L113</f>
        <v>0.12679425837320574</v>
      </c>
      <c r="U111" s="5">
        <f>M113</f>
        <v>0.18101545253863136</v>
      </c>
      <c r="V111" s="5">
        <f>N113</f>
        <v>0.36923076923076925</v>
      </c>
      <c r="W111" s="5"/>
    </row>
    <row r="112" spans="1:23" x14ac:dyDescent="0.25">
      <c r="B112" t="s">
        <v>44</v>
      </c>
      <c r="C112">
        <v>218</v>
      </c>
      <c r="D112">
        <v>80</v>
      </c>
      <c r="E112">
        <v>102</v>
      </c>
      <c r="F112">
        <v>36</v>
      </c>
      <c r="J112" t="str">
        <f>B112</f>
        <v>Strongly disagree</v>
      </c>
      <c r="K112" s="3">
        <f>C112/C114</f>
        <v>0.21778221778221779</v>
      </c>
      <c r="L112" s="3">
        <f>D112/D114</f>
        <v>0.19138755980861244</v>
      </c>
      <c r="M112" s="3">
        <f>E112/E114</f>
        <v>0.2251655629139073</v>
      </c>
      <c r="N112" s="3">
        <f>F112/F114</f>
        <v>0.27692307692307694</v>
      </c>
      <c r="O112" s="3"/>
    </row>
    <row r="113" spans="1:23" x14ac:dyDescent="0.25">
      <c r="B113" t="s">
        <v>70</v>
      </c>
      <c r="C113">
        <v>183</v>
      </c>
      <c r="D113">
        <v>53</v>
      </c>
      <c r="E113">
        <v>82</v>
      </c>
      <c r="F113">
        <v>48</v>
      </c>
      <c r="J113" t="str">
        <f>B113</f>
        <v>Don't know / No opinion</v>
      </c>
      <c r="K113" s="3">
        <f>C113/C114</f>
        <v>0.18281718281718282</v>
      </c>
      <c r="L113" s="3">
        <f>D113/D114</f>
        <v>0.12679425837320574</v>
      </c>
      <c r="M113" s="3">
        <f>E113/E114</f>
        <v>0.18101545253863136</v>
      </c>
      <c r="N113" s="3">
        <f>F113/F114</f>
        <v>0.36923076923076925</v>
      </c>
      <c r="O113" s="3"/>
    </row>
    <row r="114" spans="1:23" x14ac:dyDescent="0.25">
      <c r="A114" t="s">
        <v>2</v>
      </c>
      <c r="C114">
        <v>1001</v>
      </c>
      <c r="D114">
        <v>418</v>
      </c>
      <c r="E114">
        <v>453</v>
      </c>
      <c r="F114">
        <v>130</v>
      </c>
    </row>
    <row r="119" spans="1:23" x14ac:dyDescent="0.25">
      <c r="A119" t="s">
        <v>78</v>
      </c>
    </row>
    <row r="120" spans="1:23" x14ac:dyDescent="0.25">
      <c r="A120" t="s">
        <v>0</v>
      </c>
    </row>
    <row r="121" spans="1:23" x14ac:dyDescent="0.25">
      <c r="C121" t="s">
        <v>2</v>
      </c>
      <c r="D121" t="s">
        <v>36</v>
      </c>
    </row>
    <row r="122" spans="1:23" s="4" customFormat="1" ht="100" x14ac:dyDescent="0.25">
      <c r="D122" s="4" t="s">
        <v>37</v>
      </c>
      <c r="E122" s="4" t="s">
        <v>38</v>
      </c>
      <c r="F122" s="4" t="s">
        <v>39</v>
      </c>
      <c r="G122" s="4" t="s">
        <v>40</v>
      </c>
      <c r="K122" s="4" t="s">
        <v>192</v>
      </c>
      <c r="L122" s="4" t="str">
        <f>D122</f>
        <v>Voted for Kamala Harris in 2024</v>
      </c>
      <c r="M122" s="4" t="str">
        <f>E122</f>
        <v>Voted for Donald Trump in 2024</v>
      </c>
      <c r="N122" s="4" t="str">
        <f>F122</f>
        <v>Voted third party presidential candidate in 2024</v>
      </c>
      <c r="O122" s="4" t="str">
        <f>G122</f>
        <v>Did not vote in 2024</v>
      </c>
      <c r="S122" s="4" t="str">
        <f>K122</f>
        <v>Overall</v>
      </c>
      <c r="T122" s="4" t="str">
        <f>L122</f>
        <v>Voted for Kamala Harris in 2024</v>
      </c>
      <c r="U122" s="4" t="str">
        <f>M122</f>
        <v>Voted for Donald Trump in 2024</v>
      </c>
      <c r="V122" s="4" t="str">
        <f>N122</f>
        <v>Voted third party presidential candidate in 2024</v>
      </c>
      <c r="W122" s="4" t="str">
        <f>O122</f>
        <v>Did not vote in 2024</v>
      </c>
    </row>
    <row r="123" spans="1:23" x14ac:dyDescent="0.25">
      <c r="B123" t="s">
        <v>41</v>
      </c>
      <c r="C123">
        <v>135</v>
      </c>
      <c r="D123">
        <v>36</v>
      </c>
      <c r="E123">
        <v>67</v>
      </c>
      <c r="F123">
        <v>1</v>
      </c>
      <c r="G123">
        <v>31</v>
      </c>
      <c r="J123" t="str">
        <f>B123</f>
        <v>Strongly agree</v>
      </c>
      <c r="K123" s="3">
        <f>C123/C128</f>
        <v>0.13513513513513514</v>
      </c>
      <c r="L123" s="3">
        <f>D123/D128</f>
        <v>9.7826086956521743E-2</v>
      </c>
      <c r="M123" s="3">
        <f>E123/E128</f>
        <v>0.17493472584856398</v>
      </c>
      <c r="N123" s="3">
        <f>F123/F128</f>
        <v>0.2</v>
      </c>
      <c r="O123" s="3">
        <f>G123/G128</f>
        <v>0.12757201646090535</v>
      </c>
      <c r="R123" t="s">
        <v>194</v>
      </c>
      <c r="S123" s="5">
        <f>K123+K124</f>
        <v>0.39539539539539542</v>
      </c>
      <c r="T123" s="5">
        <f>L123+L124</f>
        <v>0.36684782608695649</v>
      </c>
      <c r="U123" s="5">
        <f>M123+M124</f>
        <v>0.46214099216710181</v>
      </c>
      <c r="V123" s="5">
        <f>N123+N124</f>
        <v>0.2</v>
      </c>
      <c r="W123" s="5">
        <f>O123+O124</f>
        <v>0.33744855967078191</v>
      </c>
    </row>
    <row r="124" spans="1:23" x14ac:dyDescent="0.25">
      <c r="B124" t="s">
        <v>42</v>
      </c>
      <c r="C124">
        <v>260</v>
      </c>
      <c r="D124">
        <v>99</v>
      </c>
      <c r="E124">
        <v>110</v>
      </c>
      <c r="F124">
        <v>0</v>
      </c>
      <c r="G124">
        <v>51</v>
      </c>
      <c r="J124" t="str">
        <f>B124</f>
        <v>Somewhat agree</v>
      </c>
      <c r="K124" s="3">
        <f>C124/C128</f>
        <v>0.26026026026026028</v>
      </c>
      <c r="L124" s="3">
        <f>D124/D128</f>
        <v>0.26902173913043476</v>
      </c>
      <c r="M124" s="3">
        <f>E124/E128</f>
        <v>0.28720626631853785</v>
      </c>
      <c r="N124" s="3">
        <f>F124/F128</f>
        <v>0</v>
      </c>
      <c r="O124" s="3">
        <f>G124/G128</f>
        <v>0.20987654320987653</v>
      </c>
      <c r="R124" t="s">
        <v>195</v>
      </c>
      <c r="S124" s="5">
        <f>K125+K126</f>
        <v>0.42142142142142142</v>
      </c>
      <c r="T124" s="5">
        <f>L125+L126</f>
        <v>0.46195652173913043</v>
      </c>
      <c r="U124" s="5">
        <f>M125+M126</f>
        <v>0.39686684073107048</v>
      </c>
      <c r="V124" s="5">
        <f>N125+N126</f>
        <v>0.8</v>
      </c>
      <c r="W124" s="5">
        <f>O125+O126</f>
        <v>0.39094650205761317</v>
      </c>
    </row>
    <row r="125" spans="1:23" x14ac:dyDescent="0.25">
      <c r="B125" t="s">
        <v>43</v>
      </c>
      <c r="C125">
        <v>203</v>
      </c>
      <c r="D125">
        <v>81</v>
      </c>
      <c r="E125">
        <v>76</v>
      </c>
      <c r="F125">
        <v>1</v>
      </c>
      <c r="G125">
        <v>45</v>
      </c>
      <c r="J125" t="str">
        <f>B125</f>
        <v>Somewhat disagree</v>
      </c>
      <c r="K125" s="3">
        <f>C125/C128</f>
        <v>0.2032032032032032</v>
      </c>
      <c r="L125" s="3">
        <f>D125/D128</f>
        <v>0.22010869565217392</v>
      </c>
      <c r="M125" s="3">
        <f>E125/E128</f>
        <v>0.19843342036553524</v>
      </c>
      <c r="N125" s="3">
        <f>F125/F128</f>
        <v>0.2</v>
      </c>
      <c r="O125" s="3">
        <f>G125/G128</f>
        <v>0.18518518518518517</v>
      </c>
      <c r="R125" t="s">
        <v>125</v>
      </c>
      <c r="S125" s="5">
        <f>K127</f>
        <v>0.18318318318318319</v>
      </c>
      <c r="T125" s="5">
        <f>L127</f>
        <v>0.17119565217391305</v>
      </c>
      <c r="U125" s="5">
        <f>M127</f>
        <v>0.14099216710182769</v>
      </c>
      <c r="V125" s="5">
        <f>N127</f>
        <v>0</v>
      </c>
      <c r="W125" s="5">
        <f>O127</f>
        <v>0.27160493827160492</v>
      </c>
    </row>
    <row r="126" spans="1:23" x14ac:dyDescent="0.25">
      <c r="B126" t="s">
        <v>44</v>
      </c>
      <c r="C126">
        <v>218</v>
      </c>
      <c r="D126">
        <v>89</v>
      </c>
      <c r="E126">
        <v>76</v>
      </c>
      <c r="F126">
        <v>3</v>
      </c>
      <c r="G126">
        <v>50</v>
      </c>
      <c r="J126" t="str">
        <f>B126</f>
        <v>Strongly disagree</v>
      </c>
      <c r="K126" s="3">
        <f>C126/C128</f>
        <v>0.21821821821821821</v>
      </c>
      <c r="L126" s="3">
        <f>D126/D128</f>
        <v>0.24184782608695651</v>
      </c>
      <c r="M126" s="3">
        <f>E126/E128</f>
        <v>0.19843342036553524</v>
      </c>
      <c r="N126" s="3">
        <f>F126/F128</f>
        <v>0.6</v>
      </c>
      <c r="O126" s="3">
        <f>G126/G128</f>
        <v>0.20576131687242799</v>
      </c>
    </row>
    <row r="127" spans="1:23" x14ac:dyDescent="0.25">
      <c r="B127" t="s">
        <v>70</v>
      </c>
      <c r="C127">
        <v>183</v>
      </c>
      <c r="D127">
        <v>63</v>
      </c>
      <c r="E127">
        <v>54</v>
      </c>
      <c r="F127">
        <v>0</v>
      </c>
      <c r="G127">
        <v>66</v>
      </c>
      <c r="J127" t="str">
        <f>B127</f>
        <v>Don't know / No opinion</v>
      </c>
      <c r="K127" s="3">
        <f>C127/C128</f>
        <v>0.18318318318318319</v>
      </c>
      <c r="L127" s="3">
        <f>D127/D128</f>
        <v>0.17119565217391305</v>
      </c>
      <c r="M127" s="3">
        <f>E127/E128</f>
        <v>0.14099216710182769</v>
      </c>
      <c r="N127" s="3">
        <f>F127/F128</f>
        <v>0</v>
      </c>
      <c r="O127" s="3">
        <f>G127/G128</f>
        <v>0.27160493827160492</v>
      </c>
    </row>
    <row r="128" spans="1:23" x14ac:dyDescent="0.25">
      <c r="A128" t="s">
        <v>2</v>
      </c>
      <c r="C128">
        <v>999</v>
      </c>
      <c r="D128">
        <v>368</v>
      </c>
      <c r="E128">
        <v>383</v>
      </c>
      <c r="F128">
        <v>5</v>
      </c>
      <c r="G128">
        <v>243</v>
      </c>
    </row>
  </sheetData>
  <mergeCells count="1">
    <mergeCell ref="B1: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9FA4C-D481-6343-B167-D2B2F2E94FB7}">
  <dimension ref="A1:W128"/>
  <sheetViews>
    <sheetView topLeftCell="P1" workbookViewId="0">
      <selection activeCell="B5" sqref="B5"/>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ht="24" customHeight="1" x14ac:dyDescent="0.25">
      <c r="A1" t="s">
        <v>193</v>
      </c>
      <c r="B1" s="9" t="s">
        <v>196</v>
      </c>
      <c r="C1" s="9"/>
      <c r="D1" s="9"/>
      <c r="E1" s="9"/>
      <c r="F1" s="9"/>
      <c r="G1" s="9"/>
      <c r="H1" s="9"/>
      <c r="I1" s="6"/>
    </row>
    <row r="2" spans="1:23" ht="24" customHeight="1" x14ac:dyDescent="0.25">
      <c r="B2" s="9"/>
      <c r="C2" s="9"/>
      <c r="D2" s="9"/>
      <c r="E2" s="9"/>
      <c r="F2" s="9"/>
      <c r="G2" s="9"/>
      <c r="H2" s="9"/>
      <c r="I2" s="6"/>
    </row>
    <row r="3" spans="1:23" ht="24" customHeight="1" x14ac:dyDescent="0.25">
      <c r="B3" s="9"/>
      <c r="C3" s="9"/>
      <c r="D3" s="9"/>
      <c r="E3" s="9"/>
      <c r="F3" s="9"/>
      <c r="G3" s="9"/>
      <c r="H3" s="9"/>
      <c r="I3" s="6"/>
    </row>
    <row r="4" spans="1:23" ht="24" customHeight="1" x14ac:dyDescent="0.25">
      <c r="B4" s="10"/>
      <c r="C4" s="10"/>
      <c r="D4" s="10"/>
      <c r="E4" s="10"/>
      <c r="F4" s="10"/>
      <c r="G4" s="10"/>
      <c r="H4" s="10"/>
      <c r="I4" s="6"/>
    </row>
    <row r="5" spans="1:23" x14ac:dyDescent="0.25">
      <c r="B5" t="s">
        <v>198</v>
      </c>
    </row>
    <row r="7" spans="1:23" x14ac:dyDescent="0.25">
      <c r="A7" t="s">
        <v>79</v>
      </c>
    </row>
    <row r="8" spans="1:23" x14ac:dyDescent="0.25">
      <c r="A8" t="s">
        <v>0</v>
      </c>
    </row>
    <row r="9" spans="1:23" x14ac:dyDescent="0.25">
      <c r="C9" t="s">
        <v>2</v>
      </c>
      <c r="D9" t="s">
        <v>1</v>
      </c>
    </row>
    <row r="10" spans="1:23" s="4" customFormat="1" ht="60" x14ac:dyDescent="0.25">
      <c r="D10" s="4" t="s">
        <v>3</v>
      </c>
      <c r="E10" s="4" t="s">
        <v>4</v>
      </c>
      <c r="F10" s="4" t="s">
        <v>5</v>
      </c>
      <c r="G10" s="4" t="s">
        <v>6</v>
      </c>
      <c r="K10" s="4" t="s">
        <v>192</v>
      </c>
      <c r="L10" s="4" t="str">
        <f>D10</f>
        <v>Democratic Self-ID</v>
      </c>
      <c r="M10" s="4" t="str">
        <f>E10</f>
        <v>Independent Self-ID</v>
      </c>
      <c r="N10" s="4" t="str">
        <f>F10</f>
        <v>Republican Self-ID</v>
      </c>
      <c r="O10" s="4" t="str">
        <f>G10</f>
        <v>All others/not sure</v>
      </c>
      <c r="S10" s="4" t="str">
        <f>K10</f>
        <v>Overall</v>
      </c>
      <c r="T10" s="4" t="str">
        <f>L10</f>
        <v>Democratic Self-ID</v>
      </c>
      <c r="U10" s="4" t="str">
        <f>M10</f>
        <v>Independent Self-ID</v>
      </c>
      <c r="V10" s="4" t="str">
        <f>N10</f>
        <v>Republican Self-ID</v>
      </c>
      <c r="W10" s="4" t="str">
        <f>O10</f>
        <v>All others/not sure</v>
      </c>
    </row>
    <row r="11" spans="1:23" x14ac:dyDescent="0.25">
      <c r="B11" t="s">
        <v>41</v>
      </c>
      <c r="C11">
        <v>278</v>
      </c>
      <c r="D11">
        <v>105</v>
      </c>
      <c r="E11">
        <v>105</v>
      </c>
      <c r="F11">
        <v>55</v>
      </c>
      <c r="G11">
        <v>13</v>
      </c>
      <c r="J11" t="str">
        <f>B11</f>
        <v>Strongly agree</v>
      </c>
      <c r="K11" s="3">
        <f>C11/C16</f>
        <v>0.27800000000000002</v>
      </c>
      <c r="L11" s="3">
        <f>D11/D16</f>
        <v>0.35714285714285715</v>
      </c>
      <c r="M11" s="3">
        <f>E11/E16</f>
        <v>0.29329608938547486</v>
      </c>
      <c r="N11" s="3">
        <f>F11/F16</f>
        <v>0.19298245614035087</v>
      </c>
      <c r="O11" s="3">
        <f>G11/G16</f>
        <v>0.20634920634920634</v>
      </c>
      <c r="R11" t="s">
        <v>194</v>
      </c>
      <c r="S11" s="5">
        <f>K11+K12</f>
        <v>0.51900000000000002</v>
      </c>
      <c r="T11" s="5">
        <f>L11+L12</f>
        <v>0.57823129251700678</v>
      </c>
      <c r="U11" s="5">
        <f>M11+M12</f>
        <v>0.55865921787709505</v>
      </c>
      <c r="V11" s="5">
        <f>N11+N12</f>
        <v>0.42105263157894735</v>
      </c>
      <c r="W11" s="5">
        <f>O11+O12</f>
        <v>0.46031746031746029</v>
      </c>
    </row>
    <row r="12" spans="1:23" x14ac:dyDescent="0.25">
      <c r="B12" t="s">
        <v>42</v>
      </c>
      <c r="C12">
        <v>241</v>
      </c>
      <c r="D12">
        <v>65</v>
      </c>
      <c r="E12">
        <v>95</v>
      </c>
      <c r="F12">
        <v>65</v>
      </c>
      <c r="G12">
        <v>16</v>
      </c>
      <c r="J12" t="str">
        <f>B12</f>
        <v>Somewhat agree</v>
      </c>
      <c r="K12" s="3">
        <f>C12/C16</f>
        <v>0.24099999999999999</v>
      </c>
      <c r="L12" s="3">
        <f>D12/D16</f>
        <v>0.22108843537414966</v>
      </c>
      <c r="M12" s="3">
        <f>E12/E16</f>
        <v>0.26536312849162014</v>
      </c>
      <c r="N12" s="3">
        <f>F12/F16</f>
        <v>0.22807017543859648</v>
      </c>
      <c r="O12" s="3">
        <f>G12/G16</f>
        <v>0.25396825396825395</v>
      </c>
      <c r="R12" t="s">
        <v>195</v>
      </c>
      <c r="S12" s="5">
        <f>K13+K14</f>
        <v>0.26100000000000001</v>
      </c>
      <c r="T12" s="5">
        <f>L13+L14</f>
        <v>0.24149659863945577</v>
      </c>
      <c r="U12" s="5">
        <f>M13+M14</f>
        <v>0.22067039106145253</v>
      </c>
      <c r="V12" s="5">
        <f>N13+N14</f>
        <v>0.35087719298245612</v>
      </c>
      <c r="W12" s="5">
        <f>O13+O14</f>
        <v>0.17460317460317459</v>
      </c>
    </row>
    <row r="13" spans="1:23" x14ac:dyDescent="0.25">
      <c r="B13" t="s">
        <v>43</v>
      </c>
      <c r="C13">
        <v>114</v>
      </c>
      <c r="D13">
        <v>37</v>
      </c>
      <c r="E13">
        <v>33</v>
      </c>
      <c r="F13">
        <v>42</v>
      </c>
      <c r="G13">
        <v>2</v>
      </c>
      <c r="J13" t="str">
        <f>B13</f>
        <v>Somewhat disagree</v>
      </c>
      <c r="K13" s="3">
        <f>C13/C16</f>
        <v>0.114</v>
      </c>
      <c r="L13" s="3">
        <f>D13/D16</f>
        <v>0.12585034013605442</v>
      </c>
      <c r="M13" s="3">
        <f>E13/E16</f>
        <v>9.217877094972067E-2</v>
      </c>
      <c r="N13" s="3">
        <f>F13/F16</f>
        <v>0.14736842105263157</v>
      </c>
      <c r="O13" s="3">
        <f>G13/G16</f>
        <v>3.1746031746031744E-2</v>
      </c>
      <c r="R13" t="s">
        <v>125</v>
      </c>
      <c r="S13" s="5">
        <f>K15</f>
        <v>0.22</v>
      </c>
      <c r="T13" s="5">
        <f>L15</f>
        <v>0.18027210884353742</v>
      </c>
      <c r="U13" s="5">
        <f>M15</f>
        <v>0.2206703910614525</v>
      </c>
      <c r="V13" s="5">
        <f>N15</f>
        <v>0.22807017543859648</v>
      </c>
      <c r="W13" s="5">
        <f>O15</f>
        <v>0.36507936507936506</v>
      </c>
    </row>
    <row r="14" spans="1:23" x14ac:dyDescent="0.25">
      <c r="B14" t="s">
        <v>44</v>
      </c>
      <c r="C14">
        <v>147</v>
      </c>
      <c r="D14">
        <v>34</v>
      </c>
      <c r="E14">
        <v>46</v>
      </c>
      <c r="F14">
        <v>58</v>
      </c>
      <c r="G14">
        <v>9</v>
      </c>
      <c r="J14" t="str">
        <f>B14</f>
        <v>Strongly disagree</v>
      </c>
      <c r="K14" s="3">
        <f>C14/C16</f>
        <v>0.14699999999999999</v>
      </c>
      <c r="L14" s="3">
        <f>D14/D16</f>
        <v>0.11564625850340136</v>
      </c>
      <c r="M14" s="3">
        <f>E14/E16</f>
        <v>0.12849162011173185</v>
      </c>
      <c r="N14" s="3">
        <f>F14/F16</f>
        <v>0.20350877192982456</v>
      </c>
      <c r="O14" s="3">
        <f>G14/G16</f>
        <v>0.14285714285714285</v>
      </c>
    </row>
    <row r="15" spans="1:23" x14ac:dyDescent="0.25">
      <c r="B15" t="s">
        <v>70</v>
      </c>
      <c r="C15">
        <v>220</v>
      </c>
      <c r="D15">
        <v>53</v>
      </c>
      <c r="E15">
        <v>79</v>
      </c>
      <c r="F15">
        <v>65</v>
      </c>
      <c r="G15">
        <v>23</v>
      </c>
      <c r="J15" t="str">
        <f>B15</f>
        <v>Don't know / No opinion</v>
      </c>
      <c r="K15" s="3">
        <f>C15/C16</f>
        <v>0.22</v>
      </c>
      <c r="L15" s="3">
        <f>D15/D16</f>
        <v>0.18027210884353742</v>
      </c>
      <c r="M15" s="3">
        <f>E15/E16</f>
        <v>0.2206703910614525</v>
      </c>
      <c r="N15" s="3">
        <f>F15/F16</f>
        <v>0.22807017543859648</v>
      </c>
      <c r="O15" s="3">
        <f>G15/G16</f>
        <v>0.36507936507936506</v>
      </c>
    </row>
    <row r="16" spans="1:23" x14ac:dyDescent="0.25">
      <c r="A16" t="s">
        <v>2</v>
      </c>
      <c r="C16">
        <v>1000</v>
      </c>
      <c r="D16">
        <v>294</v>
      </c>
      <c r="E16">
        <v>358</v>
      </c>
      <c r="F16">
        <v>285</v>
      </c>
      <c r="G16">
        <v>63</v>
      </c>
    </row>
    <row r="21" spans="1:23" x14ac:dyDescent="0.25">
      <c r="A21" t="s">
        <v>80</v>
      </c>
    </row>
    <row r="22" spans="1:23" x14ac:dyDescent="0.25">
      <c r="A22" t="s">
        <v>0</v>
      </c>
    </row>
    <row r="23" spans="1:23" x14ac:dyDescent="0.25">
      <c r="C23" t="s">
        <v>2</v>
      </c>
      <c r="D23" t="s">
        <v>7</v>
      </c>
    </row>
    <row r="24" spans="1:23" s="4" customFormat="1" ht="40" x14ac:dyDescent="0.25">
      <c r="D24" s="4" t="s">
        <v>8</v>
      </c>
      <c r="E24" s="4" t="s">
        <v>9</v>
      </c>
      <c r="F24" s="4" t="s">
        <v>10</v>
      </c>
      <c r="G24" s="4" t="s">
        <v>11</v>
      </c>
      <c r="K24" s="4" t="s">
        <v>192</v>
      </c>
      <c r="L24" s="4" t="str">
        <f>D24</f>
        <v>Liberal (Very)</v>
      </c>
      <c r="M24" s="4" t="str">
        <f>E24</f>
        <v>Moderate</v>
      </c>
      <c r="N24" s="4" t="str">
        <f>F24</f>
        <v>Conservative (Very)</v>
      </c>
      <c r="O24" s="4" t="str">
        <f>G24</f>
        <v>Not sure</v>
      </c>
      <c r="S24" s="4" t="str">
        <f>K24</f>
        <v>Overall</v>
      </c>
      <c r="T24" s="4" t="str">
        <f>L24</f>
        <v>Liberal (Very)</v>
      </c>
      <c r="U24" s="4" t="str">
        <f>M24</f>
        <v>Moderate</v>
      </c>
      <c r="V24" s="4" t="str">
        <f>N24</f>
        <v>Conservative (Very)</v>
      </c>
      <c r="W24" s="4" t="str">
        <f>O24</f>
        <v>Not sure</v>
      </c>
    </row>
    <row r="25" spans="1:23" x14ac:dyDescent="0.25">
      <c r="B25" t="s">
        <v>41</v>
      </c>
      <c r="C25">
        <v>279</v>
      </c>
      <c r="D25">
        <v>132</v>
      </c>
      <c r="E25">
        <v>81</v>
      </c>
      <c r="F25">
        <v>56</v>
      </c>
      <c r="G25">
        <v>10</v>
      </c>
      <c r="J25" t="str">
        <f>B25</f>
        <v>Strongly agree</v>
      </c>
      <c r="K25" s="3">
        <f>C25/C30</f>
        <v>0.27844311377245506</v>
      </c>
      <c r="L25" s="3">
        <f>D25/D30</f>
        <v>0.52589641434262946</v>
      </c>
      <c r="M25" s="3">
        <f>E25/E30</f>
        <v>0.23823529411764705</v>
      </c>
      <c r="N25" s="3">
        <f>F25/F30</f>
        <v>0.16326530612244897</v>
      </c>
      <c r="O25" s="3">
        <f>G25/G30</f>
        <v>0.14705882352941177</v>
      </c>
      <c r="R25" t="s">
        <v>194</v>
      </c>
      <c r="S25" s="5">
        <f>K25+K26</f>
        <v>0.51896207584830334</v>
      </c>
      <c r="T25" s="5">
        <f>L25+L26</f>
        <v>0.73705179282868527</v>
      </c>
      <c r="U25" s="5">
        <f>M25+M26</f>
        <v>0.52058823529411757</v>
      </c>
      <c r="V25" s="5">
        <f>N25+N26</f>
        <v>0.38483965014577259</v>
      </c>
      <c r="W25" s="5">
        <f>O25+O26</f>
        <v>0.38235294117647056</v>
      </c>
    </row>
    <row r="26" spans="1:23" x14ac:dyDescent="0.25">
      <c r="B26" t="s">
        <v>42</v>
      </c>
      <c r="C26">
        <v>241</v>
      </c>
      <c r="D26">
        <v>53</v>
      </c>
      <c r="E26">
        <v>96</v>
      </c>
      <c r="F26">
        <v>76</v>
      </c>
      <c r="G26">
        <v>16</v>
      </c>
      <c r="J26" t="str">
        <f>B26</f>
        <v>Somewhat agree</v>
      </c>
      <c r="K26" s="3">
        <f>C26/C30</f>
        <v>0.2405189620758483</v>
      </c>
      <c r="L26" s="3">
        <f>D26/D30</f>
        <v>0.21115537848605578</v>
      </c>
      <c r="M26" s="3">
        <f>E26/E30</f>
        <v>0.28235294117647058</v>
      </c>
      <c r="N26" s="3">
        <f>F26/F30</f>
        <v>0.22157434402332363</v>
      </c>
      <c r="O26" s="3">
        <f>G26/G30</f>
        <v>0.23529411764705882</v>
      </c>
      <c r="R26" t="s">
        <v>195</v>
      </c>
      <c r="S26" s="5">
        <f>K27+K28</f>
        <v>0.2614770459081836</v>
      </c>
      <c r="T26" s="5">
        <f>L27+L28</f>
        <v>0.12350597609561753</v>
      </c>
      <c r="U26" s="5">
        <f>M27+M28</f>
        <v>0.25</v>
      </c>
      <c r="V26" s="5">
        <f>N27+N28</f>
        <v>0.37900874635568516</v>
      </c>
      <c r="W26" s="5">
        <f>O27+O28</f>
        <v>0.23529411764705882</v>
      </c>
    </row>
    <row r="27" spans="1:23" x14ac:dyDescent="0.25">
      <c r="B27" t="s">
        <v>43</v>
      </c>
      <c r="C27">
        <v>115</v>
      </c>
      <c r="D27">
        <v>17</v>
      </c>
      <c r="E27">
        <v>48</v>
      </c>
      <c r="F27">
        <v>46</v>
      </c>
      <c r="G27">
        <v>4</v>
      </c>
      <c r="J27" t="str">
        <f>B27</f>
        <v>Somewhat disagree</v>
      </c>
      <c r="K27" s="3">
        <f>C27/C30</f>
        <v>0.11477045908183632</v>
      </c>
      <c r="L27" s="3">
        <f>D27/D30</f>
        <v>6.7729083665338641E-2</v>
      </c>
      <c r="M27" s="3">
        <f>E27/E30</f>
        <v>0.14117647058823529</v>
      </c>
      <c r="N27" s="3">
        <f>F27/F30</f>
        <v>0.13411078717201166</v>
      </c>
      <c r="O27" s="3">
        <f>G27/G30</f>
        <v>5.8823529411764705E-2</v>
      </c>
      <c r="R27" t="s">
        <v>125</v>
      </c>
      <c r="S27" s="5">
        <f>K29</f>
        <v>0.21956087824351297</v>
      </c>
      <c r="T27" s="5">
        <f>L29</f>
        <v>0.1394422310756972</v>
      </c>
      <c r="U27" s="5">
        <f>M29</f>
        <v>0.22941176470588234</v>
      </c>
      <c r="V27" s="5">
        <f>N29</f>
        <v>0.23615160349854228</v>
      </c>
      <c r="W27" s="5">
        <f>O29</f>
        <v>0.38235294117647056</v>
      </c>
    </row>
    <row r="28" spans="1:23" x14ac:dyDescent="0.25">
      <c r="B28" t="s">
        <v>44</v>
      </c>
      <c r="C28">
        <v>147</v>
      </c>
      <c r="D28">
        <v>14</v>
      </c>
      <c r="E28">
        <v>37</v>
      </c>
      <c r="F28">
        <v>84</v>
      </c>
      <c r="G28">
        <v>12</v>
      </c>
      <c r="J28" t="str">
        <f>B28</f>
        <v>Strongly disagree</v>
      </c>
      <c r="K28" s="3">
        <f>C28/C30</f>
        <v>0.1467065868263473</v>
      </c>
      <c r="L28" s="3">
        <f>D28/D30</f>
        <v>5.5776892430278883E-2</v>
      </c>
      <c r="M28" s="3">
        <f>E28/E30</f>
        <v>0.10882352941176471</v>
      </c>
      <c r="N28" s="3">
        <f>F28/F30</f>
        <v>0.24489795918367346</v>
      </c>
      <c r="O28" s="3">
        <f>G28/G30</f>
        <v>0.17647058823529413</v>
      </c>
    </row>
    <row r="29" spans="1:23" x14ac:dyDescent="0.25">
      <c r="B29" t="s">
        <v>70</v>
      </c>
      <c r="C29">
        <v>220</v>
      </c>
      <c r="D29">
        <v>35</v>
      </c>
      <c r="E29">
        <v>78</v>
      </c>
      <c r="F29">
        <v>81</v>
      </c>
      <c r="G29">
        <v>26</v>
      </c>
      <c r="J29" t="str">
        <f>B29</f>
        <v>Don't know / No opinion</v>
      </c>
      <c r="K29" s="3">
        <f>C29/C30</f>
        <v>0.21956087824351297</v>
      </c>
      <c r="L29" s="3">
        <f>D29/D30</f>
        <v>0.1394422310756972</v>
      </c>
      <c r="M29" s="3">
        <f>E29/E30</f>
        <v>0.22941176470588234</v>
      </c>
      <c r="N29" s="3">
        <f>F29/F30</f>
        <v>0.23615160349854228</v>
      </c>
      <c r="O29" s="3">
        <f>G29/G30</f>
        <v>0.38235294117647056</v>
      </c>
    </row>
    <row r="30" spans="1:23" x14ac:dyDescent="0.25">
      <c r="A30" t="s">
        <v>2</v>
      </c>
      <c r="C30">
        <v>1002</v>
      </c>
      <c r="D30">
        <v>251</v>
      </c>
      <c r="E30">
        <v>340</v>
      </c>
      <c r="F30">
        <v>343</v>
      </c>
      <c r="G30">
        <v>68</v>
      </c>
    </row>
    <row r="35" spans="1:23" x14ac:dyDescent="0.25">
      <c r="A35" t="s">
        <v>81</v>
      </c>
    </row>
    <row r="36" spans="1:23" x14ac:dyDescent="0.25">
      <c r="A36" t="s">
        <v>0</v>
      </c>
    </row>
    <row r="37" spans="1:23" x14ac:dyDescent="0.25">
      <c r="C37" t="s">
        <v>2</v>
      </c>
      <c r="D37" t="s">
        <v>12</v>
      </c>
    </row>
    <row r="38" spans="1:23" s="4" customFormat="1" ht="60" x14ac:dyDescent="0.25">
      <c r="D38" s="4" t="s">
        <v>13</v>
      </c>
      <c r="E38" s="4" t="s">
        <v>14</v>
      </c>
      <c r="F38" s="4" t="s">
        <v>15</v>
      </c>
      <c r="K38" s="4" t="s">
        <v>192</v>
      </c>
      <c r="L38" s="4" t="str">
        <f>D38</f>
        <v>White non-Hispanic</v>
      </c>
      <c r="M38" s="4" t="str">
        <f>E38</f>
        <v>Black non-Hispanic</v>
      </c>
      <c r="N38" s="4" t="str">
        <f>F38</f>
        <v>Hispanic/Latino &amp; all other races</v>
      </c>
      <c r="S38" s="4" t="str">
        <f>K38</f>
        <v>Overall</v>
      </c>
      <c r="T38" s="4" t="str">
        <f>L38</f>
        <v>White non-Hispanic</v>
      </c>
      <c r="U38" s="4" t="str">
        <f>M38</f>
        <v>Black non-Hispanic</v>
      </c>
      <c r="V38" s="4" t="str">
        <f>N38</f>
        <v>Hispanic/Latino &amp; all other races</v>
      </c>
    </row>
    <row r="39" spans="1:23" x14ac:dyDescent="0.25">
      <c r="B39" t="s">
        <v>41</v>
      </c>
      <c r="C39">
        <v>278</v>
      </c>
      <c r="D39">
        <v>188</v>
      </c>
      <c r="E39">
        <v>38</v>
      </c>
      <c r="F39">
        <v>52</v>
      </c>
      <c r="J39" t="str">
        <f>B39</f>
        <v>Strongly agree</v>
      </c>
      <c r="K39" s="3">
        <f>C39/C44</f>
        <v>0.27827827827827828</v>
      </c>
      <c r="L39" s="3">
        <f>D39/D44</f>
        <v>0.2988871224165342</v>
      </c>
      <c r="M39" s="3">
        <f>E39/E44</f>
        <v>0.18009478672985782</v>
      </c>
      <c r="N39" s="3">
        <f>F39/F44</f>
        <v>0.32704402515723269</v>
      </c>
      <c r="O39" s="3"/>
      <c r="R39" t="s">
        <v>194</v>
      </c>
      <c r="S39" s="5">
        <f>K39+K40</f>
        <v>0.51951951951951947</v>
      </c>
      <c r="T39" s="5">
        <f>L39+L40</f>
        <v>0.54213036565977746</v>
      </c>
      <c r="U39" s="5">
        <f>M39+M40</f>
        <v>0.42654028436018954</v>
      </c>
      <c r="V39" s="5">
        <f>N39+N40</f>
        <v>0.55345911949685533</v>
      </c>
      <c r="W39" s="5"/>
    </row>
    <row r="40" spans="1:23" x14ac:dyDescent="0.25">
      <c r="B40" t="s">
        <v>42</v>
      </c>
      <c r="C40">
        <v>241</v>
      </c>
      <c r="D40">
        <v>153</v>
      </c>
      <c r="E40">
        <v>52</v>
      </c>
      <c r="F40">
        <v>36</v>
      </c>
      <c r="J40" t="str">
        <f>B40</f>
        <v>Somewhat agree</v>
      </c>
      <c r="K40" s="3">
        <f>C40/C44</f>
        <v>0.24124124124124124</v>
      </c>
      <c r="L40" s="3">
        <f>D40/D44</f>
        <v>0.24324324324324326</v>
      </c>
      <c r="M40" s="3">
        <f>E40/E44</f>
        <v>0.24644549763033174</v>
      </c>
      <c r="N40" s="3">
        <f>F40/F44</f>
        <v>0.22641509433962265</v>
      </c>
      <c r="O40" s="3"/>
      <c r="R40" t="s">
        <v>195</v>
      </c>
      <c r="S40" s="5">
        <f>K41+K42</f>
        <v>0.26026026026026028</v>
      </c>
      <c r="T40" s="5">
        <f>L41+L42</f>
        <v>0.22893481717011127</v>
      </c>
      <c r="U40" s="5">
        <f>M41+M42</f>
        <v>0.30805687203791471</v>
      </c>
      <c r="V40" s="5">
        <f>N41+N42</f>
        <v>0.32075471698113206</v>
      </c>
      <c r="W40" s="5"/>
    </row>
    <row r="41" spans="1:23" x14ac:dyDescent="0.25">
      <c r="B41" t="s">
        <v>43</v>
      </c>
      <c r="C41">
        <v>114</v>
      </c>
      <c r="D41">
        <v>53</v>
      </c>
      <c r="E41">
        <v>32</v>
      </c>
      <c r="F41">
        <v>29</v>
      </c>
      <c r="J41" t="str">
        <f>B41</f>
        <v>Somewhat disagree</v>
      </c>
      <c r="K41" s="3">
        <f>C41/C44</f>
        <v>0.11411411411411411</v>
      </c>
      <c r="L41" s="3">
        <f>D41/D44</f>
        <v>8.4260731319554846E-2</v>
      </c>
      <c r="M41" s="3">
        <f>E41/E44</f>
        <v>0.15165876777251186</v>
      </c>
      <c r="N41" s="3">
        <f>F41/F44</f>
        <v>0.18238993710691823</v>
      </c>
      <c r="O41" s="3"/>
      <c r="R41" t="s">
        <v>125</v>
      </c>
      <c r="S41" s="5">
        <f>K43</f>
        <v>0.22022022022022023</v>
      </c>
      <c r="T41" s="5">
        <f>L43</f>
        <v>0.2289348171701113</v>
      </c>
      <c r="U41" s="5">
        <f>M43</f>
        <v>0.26540284360189575</v>
      </c>
      <c r="V41" s="5">
        <f>N43</f>
        <v>0.12578616352201258</v>
      </c>
      <c r="W41" s="5"/>
    </row>
    <row r="42" spans="1:23" x14ac:dyDescent="0.25">
      <c r="B42" t="s">
        <v>44</v>
      </c>
      <c r="C42">
        <v>146</v>
      </c>
      <c r="D42">
        <v>91</v>
      </c>
      <c r="E42">
        <v>33</v>
      </c>
      <c r="F42">
        <v>22</v>
      </c>
      <c r="J42" t="str">
        <f>B42</f>
        <v>Strongly disagree</v>
      </c>
      <c r="K42" s="3">
        <f>C42/C44</f>
        <v>0.14614614614614616</v>
      </c>
      <c r="L42" s="3">
        <f>D42/D44</f>
        <v>0.14467408585055644</v>
      </c>
      <c r="M42" s="3">
        <f>E42/E44</f>
        <v>0.15639810426540285</v>
      </c>
      <c r="N42" s="3">
        <f>F42/F44</f>
        <v>0.13836477987421383</v>
      </c>
      <c r="O42" s="3"/>
    </row>
    <row r="43" spans="1:23" x14ac:dyDescent="0.25">
      <c r="B43" t="s">
        <v>70</v>
      </c>
      <c r="C43">
        <v>220</v>
      </c>
      <c r="D43">
        <v>144</v>
      </c>
      <c r="E43">
        <v>56</v>
      </c>
      <c r="F43">
        <v>20</v>
      </c>
      <c r="J43" t="str">
        <f>B43</f>
        <v>Don't know / No opinion</v>
      </c>
      <c r="K43" s="3">
        <f>C43/C44</f>
        <v>0.22022022022022023</v>
      </c>
      <c r="L43" s="3">
        <f>D43/D44</f>
        <v>0.2289348171701113</v>
      </c>
      <c r="M43" s="3">
        <f>E43/E44</f>
        <v>0.26540284360189575</v>
      </c>
      <c r="N43" s="3">
        <f>F43/F44</f>
        <v>0.12578616352201258</v>
      </c>
      <c r="O43" s="3"/>
    </row>
    <row r="44" spans="1:23" x14ac:dyDescent="0.25">
      <c r="A44" t="s">
        <v>2</v>
      </c>
      <c r="C44">
        <v>999</v>
      </c>
      <c r="D44">
        <v>629</v>
      </c>
      <c r="E44">
        <v>211</v>
      </c>
      <c r="F44">
        <v>159</v>
      </c>
    </row>
    <row r="49" spans="1:23" x14ac:dyDescent="0.25">
      <c r="A49" t="s">
        <v>82</v>
      </c>
    </row>
    <row r="50" spans="1:23" x14ac:dyDescent="0.25">
      <c r="A50" t="s">
        <v>0</v>
      </c>
    </row>
    <row r="51" spans="1:23" x14ac:dyDescent="0.25">
      <c r="C51" t="s">
        <v>2</v>
      </c>
      <c r="D51" t="s">
        <v>16</v>
      </c>
    </row>
    <row r="52" spans="1:23" x14ac:dyDescent="0.25">
      <c r="D52" t="s">
        <v>17</v>
      </c>
      <c r="E52" t="s">
        <v>18</v>
      </c>
      <c r="K52" t="s">
        <v>192</v>
      </c>
      <c r="L52" t="str">
        <f>D52</f>
        <v>Male</v>
      </c>
      <c r="M52" t="str">
        <f>E52</f>
        <v>Female</v>
      </c>
      <c r="P52" s="4"/>
      <c r="Q52" s="4"/>
      <c r="R52" s="4"/>
      <c r="S52" s="4" t="str">
        <f>K52</f>
        <v>Overall</v>
      </c>
      <c r="T52" s="4" t="str">
        <f>L52</f>
        <v>Male</v>
      </c>
      <c r="U52" s="4" t="str">
        <f>M52</f>
        <v>Female</v>
      </c>
      <c r="V52" s="4"/>
      <c r="W52" s="4"/>
    </row>
    <row r="53" spans="1:23" x14ac:dyDescent="0.25">
      <c r="B53" t="s">
        <v>41</v>
      </c>
      <c r="C53">
        <v>279</v>
      </c>
      <c r="D53">
        <v>130</v>
      </c>
      <c r="E53">
        <v>149</v>
      </c>
      <c r="J53" t="str">
        <f>B53</f>
        <v>Strongly agree</v>
      </c>
      <c r="K53" s="3">
        <f>C53/C58</f>
        <v>0.27927927927927926</v>
      </c>
      <c r="L53" s="3">
        <f>D53/D58</f>
        <v>0.27027027027027029</v>
      </c>
      <c r="M53" s="3">
        <f>E53/E58</f>
        <v>0.28764478764478763</v>
      </c>
      <c r="N53" s="3"/>
      <c r="O53" s="3"/>
      <c r="R53" t="s">
        <v>194</v>
      </c>
      <c r="S53" s="5">
        <f>K53+K54</f>
        <v>0.51951951951951947</v>
      </c>
      <c r="T53" s="5">
        <f>L53+L54</f>
        <v>0.55301455301455305</v>
      </c>
      <c r="U53" s="5">
        <f>M53+M54</f>
        <v>0.48841698841698838</v>
      </c>
      <c r="V53" s="5"/>
      <c r="W53" s="5"/>
    </row>
    <row r="54" spans="1:23" x14ac:dyDescent="0.25">
      <c r="B54" t="s">
        <v>42</v>
      </c>
      <c r="C54">
        <v>240</v>
      </c>
      <c r="D54">
        <v>136</v>
      </c>
      <c r="E54">
        <v>104</v>
      </c>
      <c r="J54" t="str">
        <f>B54</f>
        <v>Somewhat agree</v>
      </c>
      <c r="K54" s="3">
        <f>C54/C58</f>
        <v>0.24024024024024024</v>
      </c>
      <c r="L54" s="3">
        <f>D54/D58</f>
        <v>0.28274428274428276</v>
      </c>
      <c r="M54" s="3">
        <f>E54/E58</f>
        <v>0.20077220077220076</v>
      </c>
      <c r="N54" s="3"/>
      <c r="O54" s="3"/>
      <c r="R54" t="s">
        <v>195</v>
      </c>
      <c r="S54" s="5">
        <f>K55+K56</f>
        <v>0.26126126126126126</v>
      </c>
      <c r="T54" s="5">
        <f>L55+L56</f>
        <v>0.2785862785862786</v>
      </c>
      <c r="U54" s="5">
        <f>M55+M56</f>
        <v>0.24517374517374518</v>
      </c>
      <c r="V54" s="5"/>
      <c r="W54" s="5"/>
    </row>
    <row r="55" spans="1:23" x14ac:dyDescent="0.25">
      <c r="B55" t="s">
        <v>43</v>
      </c>
      <c r="C55">
        <v>114</v>
      </c>
      <c r="D55">
        <v>69</v>
      </c>
      <c r="E55">
        <v>45</v>
      </c>
      <c r="J55" t="str">
        <f>B55</f>
        <v>Somewhat disagree</v>
      </c>
      <c r="K55" s="3">
        <f>C55/C58</f>
        <v>0.11411411411411411</v>
      </c>
      <c r="L55" s="3">
        <f>D55/D58</f>
        <v>0.14345114345114346</v>
      </c>
      <c r="M55" s="3">
        <f>E55/E58</f>
        <v>8.6872586872586879E-2</v>
      </c>
      <c r="N55" s="3"/>
      <c r="O55" s="3"/>
      <c r="R55" t="s">
        <v>125</v>
      </c>
      <c r="S55" s="5">
        <f>K57</f>
        <v>0.21921921921921922</v>
      </c>
      <c r="T55" s="5">
        <f>L57</f>
        <v>0.16839916839916841</v>
      </c>
      <c r="U55" s="5">
        <f>M57</f>
        <v>0.26640926640926643</v>
      </c>
      <c r="V55" s="5"/>
      <c r="W55" s="5"/>
    </row>
    <row r="56" spans="1:23" x14ac:dyDescent="0.25">
      <c r="B56" t="s">
        <v>44</v>
      </c>
      <c r="C56">
        <v>147</v>
      </c>
      <c r="D56">
        <v>65</v>
      </c>
      <c r="E56">
        <v>82</v>
      </c>
      <c r="J56" t="str">
        <f>B56</f>
        <v>Strongly disagree</v>
      </c>
      <c r="K56" s="3">
        <f>C56/C58</f>
        <v>0.14714714714714713</v>
      </c>
      <c r="L56" s="3">
        <f>D56/D58</f>
        <v>0.13513513513513514</v>
      </c>
      <c r="M56" s="3">
        <f>E56/E58</f>
        <v>0.15830115830115829</v>
      </c>
      <c r="N56" s="3"/>
      <c r="O56" s="3"/>
    </row>
    <row r="57" spans="1:23" x14ac:dyDescent="0.25">
      <c r="B57" t="s">
        <v>70</v>
      </c>
      <c r="C57">
        <v>219</v>
      </c>
      <c r="D57">
        <v>81</v>
      </c>
      <c r="E57">
        <v>138</v>
      </c>
      <c r="J57" t="str">
        <f>B57</f>
        <v>Don't know / No opinion</v>
      </c>
      <c r="K57" s="3">
        <f>C57/C58</f>
        <v>0.21921921921921922</v>
      </c>
      <c r="L57" s="3">
        <f>D57/D58</f>
        <v>0.16839916839916841</v>
      </c>
      <c r="M57" s="3">
        <f>E57/E58</f>
        <v>0.26640926640926643</v>
      </c>
      <c r="N57" s="3"/>
      <c r="O57" s="3"/>
    </row>
    <row r="58" spans="1:23" x14ac:dyDescent="0.25">
      <c r="A58" t="s">
        <v>2</v>
      </c>
      <c r="C58">
        <v>999</v>
      </c>
      <c r="D58">
        <v>481</v>
      </c>
      <c r="E58">
        <v>518</v>
      </c>
    </row>
    <row r="63" spans="1:23" x14ac:dyDescent="0.25">
      <c r="A63" t="s">
        <v>83</v>
      </c>
    </row>
    <row r="64" spans="1:23" x14ac:dyDescent="0.25">
      <c r="A64" t="s">
        <v>0</v>
      </c>
    </row>
    <row r="65" spans="1:23" x14ac:dyDescent="0.25">
      <c r="C65" t="s">
        <v>2</v>
      </c>
      <c r="D65" t="s">
        <v>19</v>
      </c>
    </row>
    <row r="66" spans="1:23" s="4" customFormat="1" ht="120" x14ac:dyDescent="0.25">
      <c r="D66" s="4" t="s">
        <v>20</v>
      </c>
      <c r="E66" s="4" t="s">
        <v>21</v>
      </c>
      <c r="F66" s="4" t="s">
        <v>22</v>
      </c>
      <c r="K66" s="4" t="s">
        <v>192</v>
      </c>
      <c r="L66" s="4" t="str">
        <f>D66</f>
        <v>Silent &amp; Boomer Generations (born before 1965)</v>
      </c>
      <c r="M66" s="4" t="str">
        <f>E66</f>
        <v>Generation X (born 1965-1980)</v>
      </c>
      <c r="N66" s="4" t="str">
        <f>F66</f>
        <v>Millennials &amp; Generation Z (born 1981 and after)</v>
      </c>
      <c r="S66" s="4" t="str">
        <f>K66</f>
        <v>Overall</v>
      </c>
      <c r="T66" s="4" t="str">
        <f>L66</f>
        <v>Silent &amp; Boomer Generations (born before 1965)</v>
      </c>
      <c r="U66" s="4" t="str">
        <f>M66</f>
        <v>Generation X (born 1965-1980)</v>
      </c>
      <c r="V66" s="4" t="str">
        <f>N66</f>
        <v>Millennials &amp; Generation Z (born 1981 and after)</v>
      </c>
    </row>
    <row r="67" spans="1:23" x14ac:dyDescent="0.25">
      <c r="B67" t="s">
        <v>41</v>
      </c>
      <c r="C67">
        <v>278</v>
      </c>
      <c r="D67">
        <v>70</v>
      </c>
      <c r="E67">
        <v>57</v>
      </c>
      <c r="F67">
        <v>151</v>
      </c>
      <c r="J67" t="str">
        <f>B67</f>
        <v>Strongly agree</v>
      </c>
      <c r="K67" s="3">
        <f>C67/C72</f>
        <v>0.27800000000000002</v>
      </c>
      <c r="L67" s="3">
        <f>D67/D72</f>
        <v>0.2356902356902357</v>
      </c>
      <c r="M67" s="3">
        <f>E67/E72</f>
        <v>0.22983870967741934</v>
      </c>
      <c r="N67" s="3">
        <f>F67/F72</f>
        <v>0.33186813186813185</v>
      </c>
      <c r="O67" s="3"/>
      <c r="R67" t="s">
        <v>194</v>
      </c>
      <c r="S67" s="5">
        <f>K67+K68</f>
        <v>0.51900000000000002</v>
      </c>
      <c r="T67" s="5">
        <f>L67+L68</f>
        <v>0.45117845117845118</v>
      </c>
      <c r="U67" s="5">
        <f>M67+M68</f>
        <v>0.44758064516129031</v>
      </c>
      <c r="V67" s="5">
        <f>N67+N68</f>
        <v>0.60219780219780217</v>
      </c>
      <c r="W67" s="5"/>
    </row>
    <row r="68" spans="1:23" x14ac:dyDescent="0.25">
      <c r="B68" t="s">
        <v>42</v>
      </c>
      <c r="C68">
        <v>241</v>
      </c>
      <c r="D68">
        <v>64</v>
      </c>
      <c r="E68">
        <v>54</v>
      </c>
      <c r="F68">
        <v>123</v>
      </c>
      <c r="J68" t="str">
        <f>B68</f>
        <v>Somewhat agree</v>
      </c>
      <c r="K68" s="3">
        <f>C68/C72</f>
        <v>0.24099999999999999</v>
      </c>
      <c r="L68" s="3">
        <f>D68/D72</f>
        <v>0.21548821548821548</v>
      </c>
      <c r="M68" s="3">
        <f>E68/E72</f>
        <v>0.21774193548387097</v>
      </c>
      <c r="N68" s="3">
        <f>F68/F72</f>
        <v>0.27032967032967031</v>
      </c>
      <c r="O68" s="3"/>
      <c r="R68" t="s">
        <v>195</v>
      </c>
      <c r="S68" s="5">
        <f>K69+K70</f>
        <v>0.26200000000000001</v>
      </c>
      <c r="T68" s="5">
        <f>L69+L70</f>
        <v>0.26936026936026936</v>
      </c>
      <c r="U68" s="5">
        <f>M69+M70</f>
        <v>0.28629032258064513</v>
      </c>
      <c r="V68" s="5">
        <f>N69+N70</f>
        <v>0.24395604395604395</v>
      </c>
      <c r="W68" s="5"/>
    </row>
    <row r="69" spans="1:23" x14ac:dyDescent="0.25">
      <c r="B69" t="s">
        <v>43</v>
      </c>
      <c r="C69">
        <v>115</v>
      </c>
      <c r="D69">
        <v>33</v>
      </c>
      <c r="E69">
        <v>33</v>
      </c>
      <c r="F69">
        <v>49</v>
      </c>
      <c r="J69" t="str">
        <f>B69</f>
        <v>Somewhat disagree</v>
      </c>
      <c r="K69" s="3">
        <f>C69/C72</f>
        <v>0.115</v>
      </c>
      <c r="L69" s="3">
        <f>D69/D72</f>
        <v>0.1111111111111111</v>
      </c>
      <c r="M69" s="3">
        <f>E69/E72</f>
        <v>0.13306451612903225</v>
      </c>
      <c r="N69" s="3">
        <f>F69/F72</f>
        <v>0.1076923076923077</v>
      </c>
      <c r="O69" s="3"/>
      <c r="R69" t="s">
        <v>125</v>
      </c>
      <c r="S69" s="5">
        <f>K71</f>
        <v>0.219</v>
      </c>
      <c r="T69" s="5">
        <f>L71</f>
        <v>0.27946127946127947</v>
      </c>
      <c r="U69" s="5">
        <f>M71</f>
        <v>0.2661290322580645</v>
      </c>
      <c r="V69" s="5">
        <f>N71</f>
        <v>0.15384615384615385</v>
      </c>
      <c r="W69" s="5"/>
    </row>
    <row r="70" spans="1:23" x14ac:dyDescent="0.25">
      <c r="B70" t="s">
        <v>44</v>
      </c>
      <c r="C70">
        <v>147</v>
      </c>
      <c r="D70">
        <v>47</v>
      </c>
      <c r="E70">
        <v>38</v>
      </c>
      <c r="F70">
        <v>62</v>
      </c>
      <c r="J70" t="str">
        <f>B70</f>
        <v>Strongly disagree</v>
      </c>
      <c r="K70" s="3">
        <f>C70/C72</f>
        <v>0.14699999999999999</v>
      </c>
      <c r="L70" s="3">
        <f>D70/D72</f>
        <v>0.15824915824915825</v>
      </c>
      <c r="M70" s="3">
        <f>E70/E72</f>
        <v>0.15322580645161291</v>
      </c>
      <c r="N70" s="3">
        <f>F70/F72</f>
        <v>0.13626373626373625</v>
      </c>
      <c r="O70" s="3"/>
    </row>
    <row r="71" spans="1:23" x14ac:dyDescent="0.25">
      <c r="B71" t="s">
        <v>70</v>
      </c>
      <c r="C71">
        <v>219</v>
      </c>
      <c r="D71">
        <v>83</v>
      </c>
      <c r="E71">
        <v>66</v>
      </c>
      <c r="F71">
        <v>70</v>
      </c>
      <c r="J71" t="str">
        <f>B71</f>
        <v>Don't know / No opinion</v>
      </c>
      <c r="K71" s="3">
        <f>C71/C72</f>
        <v>0.219</v>
      </c>
      <c r="L71" s="3">
        <f>D71/D72</f>
        <v>0.27946127946127947</v>
      </c>
      <c r="M71" s="3">
        <f>E71/E72</f>
        <v>0.2661290322580645</v>
      </c>
      <c r="N71" s="3">
        <f>F71/F72</f>
        <v>0.15384615384615385</v>
      </c>
      <c r="O71" s="3"/>
    </row>
    <row r="72" spans="1:23" x14ac:dyDescent="0.25">
      <c r="A72" t="s">
        <v>2</v>
      </c>
      <c r="C72">
        <v>1000</v>
      </c>
      <c r="D72">
        <v>297</v>
      </c>
      <c r="E72">
        <v>248</v>
      </c>
      <c r="F72">
        <v>455</v>
      </c>
    </row>
    <row r="77" spans="1:23" x14ac:dyDescent="0.25">
      <c r="A77" t="s">
        <v>84</v>
      </c>
    </row>
    <row r="78" spans="1:23" x14ac:dyDescent="0.25">
      <c r="A78" t="s">
        <v>0</v>
      </c>
    </row>
    <row r="79" spans="1:23" x14ac:dyDescent="0.25">
      <c r="C79" t="s">
        <v>2</v>
      </c>
      <c r="D79" t="s">
        <v>23</v>
      </c>
    </row>
    <row r="80" spans="1:23" s="4" customFormat="1" ht="120" x14ac:dyDescent="0.25">
      <c r="D80" s="4" t="s">
        <v>24</v>
      </c>
      <c r="E80" s="4" t="s">
        <v>25</v>
      </c>
      <c r="F80" s="4" t="s">
        <v>26</v>
      </c>
      <c r="K80" s="4" t="s">
        <v>192</v>
      </c>
      <c r="L80" s="4" t="str">
        <f>D80</f>
        <v>No HS/HS Graduate</v>
      </c>
      <c r="M80" s="4" t="str">
        <f>E80</f>
        <v>Some college/2-year college graduate</v>
      </c>
      <c r="N80" s="4" t="str">
        <f>F80</f>
        <v>4-year college graduate/post-graduate degree</v>
      </c>
      <c r="S80" s="4" t="str">
        <f>K80</f>
        <v>Overall</v>
      </c>
      <c r="T80" s="4" t="str">
        <f>L80</f>
        <v>No HS/HS Graduate</v>
      </c>
      <c r="U80" s="4" t="str">
        <f>M80</f>
        <v>Some college/2-year college graduate</v>
      </c>
      <c r="V80" s="4" t="str">
        <f>N80</f>
        <v>4-year college graduate/post-graduate degree</v>
      </c>
    </row>
    <row r="81" spans="1:23" x14ac:dyDescent="0.25">
      <c r="B81" t="s">
        <v>41</v>
      </c>
      <c r="C81">
        <v>279</v>
      </c>
      <c r="D81">
        <v>58</v>
      </c>
      <c r="E81">
        <v>78</v>
      </c>
      <c r="F81">
        <v>143</v>
      </c>
      <c r="J81" t="str">
        <f>B81</f>
        <v>Strongly agree</v>
      </c>
      <c r="K81" s="3">
        <f>C81/C86</f>
        <v>0.27844311377245506</v>
      </c>
      <c r="L81" s="3">
        <f>D81/D86</f>
        <v>0.16763005780346821</v>
      </c>
      <c r="M81" s="3">
        <f>E81/E86</f>
        <v>0.24299065420560748</v>
      </c>
      <c r="N81" s="3">
        <f>F81/F86</f>
        <v>0.42686567164179107</v>
      </c>
      <c r="O81" s="3"/>
      <c r="R81" t="s">
        <v>194</v>
      </c>
      <c r="S81" s="5">
        <f>K81+K82</f>
        <v>0.51896207584830334</v>
      </c>
      <c r="T81" s="5">
        <f>L81+L82</f>
        <v>0.44797687861271673</v>
      </c>
      <c r="U81" s="5">
        <f>M81+M82</f>
        <v>0.47040498442367601</v>
      </c>
      <c r="V81" s="5">
        <f>N81+N82</f>
        <v>0.63880597014925378</v>
      </c>
      <c r="W81" s="5"/>
    </row>
    <row r="82" spans="1:23" x14ac:dyDescent="0.25">
      <c r="B82" t="s">
        <v>42</v>
      </c>
      <c r="C82">
        <v>241</v>
      </c>
      <c r="D82">
        <v>97</v>
      </c>
      <c r="E82">
        <v>73</v>
      </c>
      <c r="F82">
        <v>71</v>
      </c>
      <c r="J82" t="str">
        <f>B82</f>
        <v>Somewhat agree</v>
      </c>
      <c r="K82" s="3">
        <f>C82/C86</f>
        <v>0.2405189620758483</v>
      </c>
      <c r="L82" s="3">
        <f>D82/D86</f>
        <v>0.28034682080924855</v>
      </c>
      <c r="M82" s="3">
        <f>E82/E86</f>
        <v>0.22741433021806853</v>
      </c>
      <c r="N82" s="3">
        <f>F82/F86</f>
        <v>0.21194029850746268</v>
      </c>
      <c r="O82" s="3"/>
      <c r="R82" t="s">
        <v>195</v>
      </c>
      <c r="S82" s="5">
        <f>K83+K84</f>
        <v>0.2614770459081836</v>
      </c>
      <c r="T82" s="5">
        <f>L83+L84</f>
        <v>0.26878612716763006</v>
      </c>
      <c r="U82" s="5">
        <f>M83+M84</f>
        <v>0.29283489096573206</v>
      </c>
      <c r="V82" s="5">
        <f>N83+N84</f>
        <v>0.22388059701492535</v>
      </c>
      <c r="W82" s="5"/>
    </row>
    <row r="83" spans="1:23" x14ac:dyDescent="0.25">
      <c r="B83" t="s">
        <v>43</v>
      </c>
      <c r="C83">
        <v>115</v>
      </c>
      <c r="D83">
        <v>45</v>
      </c>
      <c r="E83">
        <v>36</v>
      </c>
      <c r="F83">
        <v>34</v>
      </c>
      <c r="J83" t="str">
        <f>B83</f>
        <v>Somewhat disagree</v>
      </c>
      <c r="K83" s="3">
        <f>C83/C86</f>
        <v>0.11477045908183632</v>
      </c>
      <c r="L83" s="3">
        <f>D83/D86</f>
        <v>0.13005780346820808</v>
      </c>
      <c r="M83" s="3">
        <f>E83/E86</f>
        <v>0.11214953271028037</v>
      </c>
      <c r="N83" s="3">
        <f>F83/F86</f>
        <v>0.10149253731343283</v>
      </c>
      <c r="O83" s="3"/>
      <c r="R83" t="s">
        <v>125</v>
      </c>
      <c r="S83" s="5">
        <f>K85</f>
        <v>0.21956087824351297</v>
      </c>
      <c r="T83" s="5">
        <f>L85</f>
        <v>0.2832369942196532</v>
      </c>
      <c r="U83" s="5">
        <f>M85</f>
        <v>0.2367601246105919</v>
      </c>
      <c r="V83" s="5">
        <f>N85</f>
        <v>0.1373134328358209</v>
      </c>
      <c r="W83" s="5"/>
    </row>
    <row r="84" spans="1:23" x14ac:dyDescent="0.25">
      <c r="B84" t="s">
        <v>44</v>
      </c>
      <c r="C84">
        <v>147</v>
      </c>
      <c r="D84">
        <v>48</v>
      </c>
      <c r="E84">
        <v>58</v>
      </c>
      <c r="F84">
        <v>41</v>
      </c>
      <c r="J84" t="str">
        <f>B84</f>
        <v>Strongly disagree</v>
      </c>
      <c r="K84" s="3">
        <f>C84/C86</f>
        <v>0.1467065868263473</v>
      </c>
      <c r="L84" s="3">
        <f>D84/D86</f>
        <v>0.13872832369942195</v>
      </c>
      <c r="M84" s="3">
        <f>E84/E86</f>
        <v>0.18068535825545171</v>
      </c>
      <c r="N84" s="3">
        <f>F84/F86</f>
        <v>0.12238805970149254</v>
      </c>
      <c r="O84" s="3"/>
    </row>
    <row r="85" spans="1:23" x14ac:dyDescent="0.25">
      <c r="B85" t="s">
        <v>70</v>
      </c>
      <c r="C85">
        <v>220</v>
      </c>
      <c r="D85">
        <v>98</v>
      </c>
      <c r="E85">
        <v>76</v>
      </c>
      <c r="F85">
        <v>46</v>
      </c>
      <c r="J85" t="str">
        <f>B85</f>
        <v>Don't know / No opinion</v>
      </c>
      <c r="K85" s="3">
        <f>C85/C86</f>
        <v>0.21956087824351297</v>
      </c>
      <c r="L85" s="3">
        <f>D85/D86</f>
        <v>0.2832369942196532</v>
      </c>
      <c r="M85" s="3">
        <f>E85/E86</f>
        <v>0.2367601246105919</v>
      </c>
      <c r="N85" s="3">
        <f>F85/F86</f>
        <v>0.1373134328358209</v>
      </c>
      <c r="O85" s="3"/>
    </row>
    <row r="86" spans="1:23" x14ac:dyDescent="0.25">
      <c r="A86" t="s">
        <v>2</v>
      </c>
      <c r="C86">
        <v>1002</v>
      </c>
      <c r="D86">
        <v>346</v>
      </c>
      <c r="E86">
        <v>321</v>
      </c>
      <c r="F86">
        <v>335</v>
      </c>
    </row>
    <row r="91" spans="1:23" x14ac:dyDescent="0.25">
      <c r="A91" t="s">
        <v>85</v>
      </c>
    </row>
    <row r="92" spans="1:23" x14ac:dyDescent="0.25">
      <c r="A92" t="s">
        <v>0</v>
      </c>
    </row>
    <row r="93" spans="1:23" x14ac:dyDescent="0.25">
      <c r="C93" t="s">
        <v>2</v>
      </c>
      <c r="D93" t="s">
        <v>27</v>
      </c>
    </row>
    <row r="94" spans="1:23" s="4" customFormat="1" ht="60" x14ac:dyDescent="0.25">
      <c r="D94" s="4" t="s">
        <v>28</v>
      </c>
      <c r="E94" s="4" t="s">
        <v>29</v>
      </c>
      <c r="F94" s="4" t="s">
        <v>30</v>
      </c>
      <c r="G94" s="4" t="s">
        <v>31</v>
      </c>
      <c r="K94" s="4" t="s">
        <v>192</v>
      </c>
      <c r="L94" s="4" t="str">
        <f>D94</f>
        <v>Central City</v>
      </c>
      <c r="M94" s="4" t="str">
        <f>E94</f>
        <v>Urban Suburb</v>
      </c>
      <c r="N94" s="4" t="str">
        <f>F94</f>
        <v>Surrounding Suburban County</v>
      </c>
      <c r="O94" s="4" t="str">
        <f>G94</f>
        <v>Rural County</v>
      </c>
      <c r="S94" s="4" t="str">
        <f>K94</f>
        <v>Overall</v>
      </c>
      <c r="T94" s="4" t="str">
        <f>L94</f>
        <v>Central City</v>
      </c>
      <c r="U94" s="4" t="str">
        <f>M94</f>
        <v>Urban Suburb</v>
      </c>
      <c r="V94" s="4" t="str">
        <f>N94</f>
        <v>Surrounding Suburban County</v>
      </c>
      <c r="W94" s="4" t="str">
        <f>O94</f>
        <v>Rural County</v>
      </c>
    </row>
    <row r="95" spans="1:23" x14ac:dyDescent="0.25">
      <c r="B95" t="s">
        <v>41</v>
      </c>
      <c r="C95">
        <v>279</v>
      </c>
      <c r="D95">
        <v>96</v>
      </c>
      <c r="E95">
        <v>57</v>
      </c>
      <c r="F95">
        <v>76</v>
      </c>
      <c r="G95">
        <v>50</v>
      </c>
      <c r="J95" t="str">
        <f>B95</f>
        <v>Strongly agree</v>
      </c>
      <c r="K95" s="3">
        <f>C95/C100</f>
        <v>0.27872127872127872</v>
      </c>
      <c r="L95" s="3">
        <f>D95/D100</f>
        <v>0.33922261484098942</v>
      </c>
      <c r="M95" s="3">
        <f>E95/E100</f>
        <v>0.24050632911392406</v>
      </c>
      <c r="N95" s="3">
        <f>F95/F100</f>
        <v>0.25938566552901021</v>
      </c>
      <c r="O95" s="3">
        <f>G95/G100</f>
        <v>0.26595744680851063</v>
      </c>
      <c r="R95" t="s">
        <v>194</v>
      </c>
      <c r="S95" s="5">
        <f>K95+K96</f>
        <v>0.51948051948051943</v>
      </c>
      <c r="T95" s="5">
        <f>L95+L96</f>
        <v>0.59010600706713778</v>
      </c>
      <c r="U95" s="5">
        <f>M95+M96</f>
        <v>0.49789029535864981</v>
      </c>
      <c r="V95" s="5">
        <f>N95+N96</f>
        <v>0.46416382252559724</v>
      </c>
      <c r="W95" s="5">
        <f>O95+O96</f>
        <v>0.52659574468085113</v>
      </c>
    </row>
    <row r="96" spans="1:23" x14ac:dyDescent="0.25">
      <c r="B96" t="s">
        <v>42</v>
      </c>
      <c r="C96">
        <v>241</v>
      </c>
      <c r="D96">
        <v>71</v>
      </c>
      <c r="E96">
        <v>61</v>
      </c>
      <c r="F96">
        <v>60</v>
      </c>
      <c r="G96">
        <v>49</v>
      </c>
      <c r="J96" t="str">
        <f>B96</f>
        <v>Somewhat agree</v>
      </c>
      <c r="K96" s="3">
        <f>C96/C100</f>
        <v>0.24075924075924077</v>
      </c>
      <c r="L96" s="3">
        <f>D96/D100</f>
        <v>0.25088339222614842</v>
      </c>
      <c r="M96" s="3">
        <f>E96/E100</f>
        <v>0.25738396624472576</v>
      </c>
      <c r="N96" s="3">
        <f>F96/F100</f>
        <v>0.20477815699658702</v>
      </c>
      <c r="O96" s="3">
        <f>G96/G100</f>
        <v>0.26063829787234044</v>
      </c>
      <c r="R96" t="s">
        <v>195</v>
      </c>
      <c r="S96" s="5">
        <f>K97+K98</f>
        <v>0.26073926073926074</v>
      </c>
      <c r="T96" s="5">
        <f>L97+L98</f>
        <v>0.22261484098939929</v>
      </c>
      <c r="U96" s="5">
        <f>M97+M98</f>
        <v>0.27004219409282698</v>
      </c>
      <c r="V96" s="5">
        <f>N97+N98</f>
        <v>0.27986348122866894</v>
      </c>
      <c r="W96" s="5">
        <f>O97+O98</f>
        <v>0.27659574468085102</v>
      </c>
    </row>
    <row r="97" spans="1:23" x14ac:dyDescent="0.25">
      <c r="B97" t="s">
        <v>43</v>
      </c>
      <c r="C97">
        <v>114</v>
      </c>
      <c r="D97">
        <v>31</v>
      </c>
      <c r="E97">
        <v>32</v>
      </c>
      <c r="F97">
        <v>30</v>
      </c>
      <c r="G97">
        <v>21</v>
      </c>
      <c r="J97" t="str">
        <f>B97</f>
        <v>Somewhat disagree</v>
      </c>
      <c r="K97" s="3">
        <f>C97/C100</f>
        <v>0.11388611388611389</v>
      </c>
      <c r="L97" s="3">
        <f>D97/D100</f>
        <v>0.10954063604240283</v>
      </c>
      <c r="M97" s="3">
        <f>E97/E100</f>
        <v>0.13502109704641349</v>
      </c>
      <c r="N97" s="3">
        <f>F97/F100</f>
        <v>0.10238907849829351</v>
      </c>
      <c r="O97" s="3">
        <f>G97/G100</f>
        <v>0.11170212765957446</v>
      </c>
      <c r="R97" t="s">
        <v>125</v>
      </c>
      <c r="S97" s="5">
        <f>K99</f>
        <v>0.21978021978021978</v>
      </c>
      <c r="T97" s="5">
        <f>L99</f>
        <v>0.1872791519434629</v>
      </c>
      <c r="U97" s="5">
        <f>M99</f>
        <v>0.2320675105485232</v>
      </c>
      <c r="V97" s="5">
        <f>N99</f>
        <v>0.25597269624573377</v>
      </c>
      <c r="W97" s="5">
        <f>O99</f>
        <v>0.19680851063829788</v>
      </c>
    </row>
    <row r="98" spans="1:23" x14ac:dyDescent="0.25">
      <c r="B98" t="s">
        <v>44</v>
      </c>
      <c r="C98">
        <v>147</v>
      </c>
      <c r="D98">
        <v>32</v>
      </c>
      <c r="E98">
        <v>32</v>
      </c>
      <c r="F98">
        <v>52</v>
      </c>
      <c r="G98">
        <v>31</v>
      </c>
      <c r="J98" t="str">
        <f>B98</f>
        <v>Strongly disagree</v>
      </c>
      <c r="K98" s="3">
        <f>C98/C100</f>
        <v>0.14685314685314685</v>
      </c>
      <c r="L98" s="3">
        <f>D98/D100</f>
        <v>0.11307420494699646</v>
      </c>
      <c r="M98" s="3">
        <f>E98/E100</f>
        <v>0.13502109704641349</v>
      </c>
      <c r="N98" s="3">
        <f>F98/F100</f>
        <v>0.17747440273037543</v>
      </c>
      <c r="O98" s="3">
        <f>G98/G100</f>
        <v>0.16489361702127658</v>
      </c>
    </row>
    <row r="99" spans="1:23" x14ac:dyDescent="0.25">
      <c r="B99" t="s">
        <v>70</v>
      </c>
      <c r="C99">
        <v>220</v>
      </c>
      <c r="D99">
        <v>53</v>
      </c>
      <c r="E99">
        <v>55</v>
      </c>
      <c r="F99">
        <v>75</v>
      </c>
      <c r="G99">
        <v>37</v>
      </c>
      <c r="J99" t="str">
        <f>B99</f>
        <v>Don't know / No opinion</v>
      </c>
      <c r="K99" s="3">
        <f>C99/C100</f>
        <v>0.21978021978021978</v>
      </c>
      <c r="L99" s="3">
        <f>D99/D100</f>
        <v>0.1872791519434629</v>
      </c>
      <c r="M99" s="3">
        <f>E99/E100</f>
        <v>0.2320675105485232</v>
      </c>
      <c r="N99" s="3">
        <f>F99/F100</f>
        <v>0.25597269624573377</v>
      </c>
      <c r="O99" s="3">
        <f>G99/G100</f>
        <v>0.19680851063829788</v>
      </c>
    </row>
    <row r="100" spans="1:23" x14ac:dyDescent="0.25">
      <c r="A100" t="s">
        <v>2</v>
      </c>
      <c r="C100">
        <v>1001</v>
      </c>
      <c r="D100">
        <v>283</v>
      </c>
      <c r="E100">
        <v>237</v>
      </c>
      <c r="F100">
        <v>293</v>
      </c>
      <c r="G100">
        <v>188</v>
      </c>
    </row>
    <row r="105" spans="1:23" x14ac:dyDescent="0.25">
      <c r="A105" t="s">
        <v>87</v>
      </c>
    </row>
    <row r="106" spans="1:23" x14ac:dyDescent="0.25">
      <c r="A106" t="s">
        <v>0</v>
      </c>
    </row>
    <row r="107" spans="1:23" x14ac:dyDescent="0.25">
      <c r="C107" t="s">
        <v>2</v>
      </c>
      <c r="D107" t="s">
        <v>32</v>
      </c>
    </row>
    <row r="108" spans="1:23" s="4" customFormat="1" ht="80" x14ac:dyDescent="0.25">
      <c r="D108" s="4" t="s">
        <v>33</v>
      </c>
      <c r="E108" s="4" t="s">
        <v>34</v>
      </c>
      <c r="F108" s="4" t="s">
        <v>35</v>
      </c>
      <c r="K108" s="4" t="s">
        <v>192</v>
      </c>
      <c r="L108" s="4" t="str">
        <f>D108</f>
        <v>Most of the time</v>
      </c>
      <c r="M108" s="4" t="str">
        <f>E108</f>
        <v>Some of the time/Only now and then</v>
      </c>
      <c r="N108" s="4" t="str">
        <f>F108</f>
        <v>Hardly at all/Don't know</v>
      </c>
      <c r="S108" s="4" t="str">
        <f>K108</f>
        <v>Overall</v>
      </c>
      <c r="T108" s="4" t="str">
        <f>L108</f>
        <v>Most of the time</v>
      </c>
      <c r="U108" s="4" t="str">
        <f>M108</f>
        <v>Some of the time/Only now and then</v>
      </c>
      <c r="V108" s="4" t="str">
        <f>N108</f>
        <v>Hardly at all/Don't know</v>
      </c>
    </row>
    <row r="109" spans="1:23" x14ac:dyDescent="0.25">
      <c r="B109" t="s">
        <v>41</v>
      </c>
      <c r="C109">
        <v>279</v>
      </c>
      <c r="D109">
        <v>159</v>
      </c>
      <c r="E109">
        <v>98</v>
      </c>
      <c r="F109">
        <v>22</v>
      </c>
      <c r="J109" t="str">
        <f>B109</f>
        <v>Strongly agree</v>
      </c>
      <c r="K109" s="3">
        <f>C109/C114</f>
        <v>0.2781655034895314</v>
      </c>
      <c r="L109" s="3">
        <f>D109/D114</f>
        <v>0.37947494033412887</v>
      </c>
      <c r="M109" s="3">
        <f>E109/E114</f>
        <v>0.21633554083885209</v>
      </c>
      <c r="N109" s="3">
        <f>F109/F114</f>
        <v>0.16793893129770993</v>
      </c>
      <c r="O109" s="3"/>
      <c r="R109" t="s">
        <v>194</v>
      </c>
      <c r="S109" s="5">
        <f>K109+K110</f>
        <v>0.51844466600199401</v>
      </c>
      <c r="T109" s="5">
        <f>L109+L110</f>
        <v>0.62052505966587113</v>
      </c>
      <c r="U109" s="5">
        <f>M109+M110</f>
        <v>0.49448123620309048</v>
      </c>
      <c r="V109" s="5">
        <f>N109+N110</f>
        <v>0.27480916030534353</v>
      </c>
      <c r="W109" s="5"/>
    </row>
    <row r="110" spans="1:23" x14ac:dyDescent="0.25">
      <c r="B110" t="s">
        <v>42</v>
      </c>
      <c r="C110">
        <v>241</v>
      </c>
      <c r="D110">
        <v>101</v>
      </c>
      <c r="E110">
        <v>126</v>
      </c>
      <c r="F110">
        <v>14</v>
      </c>
      <c r="J110" t="str">
        <f>B110</f>
        <v>Somewhat agree</v>
      </c>
      <c r="K110" s="3">
        <f>C110/C114</f>
        <v>0.24027916251246262</v>
      </c>
      <c r="L110" s="3">
        <f>D110/D114</f>
        <v>0.24105011933174225</v>
      </c>
      <c r="M110" s="3">
        <f>E110/E114</f>
        <v>0.27814569536423839</v>
      </c>
      <c r="N110" s="3">
        <f>F110/F114</f>
        <v>0.10687022900763359</v>
      </c>
      <c r="O110" s="3"/>
      <c r="R110" t="s">
        <v>195</v>
      </c>
      <c r="S110" s="5">
        <f>K111+K112</f>
        <v>0.26221335992023931</v>
      </c>
      <c r="T110" s="5">
        <f>L111+L112</f>
        <v>0.21718377088305491</v>
      </c>
      <c r="U110" s="5">
        <f>M111+M112</f>
        <v>0.2803532008830022</v>
      </c>
      <c r="V110" s="5">
        <f>N111+N112</f>
        <v>0.34351145038167941</v>
      </c>
      <c r="W110" s="5"/>
    </row>
    <row r="111" spans="1:23" x14ac:dyDescent="0.25">
      <c r="B111" t="s">
        <v>43</v>
      </c>
      <c r="C111">
        <v>115</v>
      </c>
      <c r="D111">
        <v>35</v>
      </c>
      <c r="E111">
        <v>65</v>
      </c>
      <c r="F111">
        <v>15</v>
      </c>
      <c r="J111" t="str">
        <f>B111</f>
        <v>Somewhat disagree</v>
      </c>
      <c r="K111" s="3">
        <f>C111/C114</f>
        <v>0.11465603190428714</v>
      </c>
      <c r="L111" s="3">
        <f>D111/D114</f>
        <v>8.3532219570405727E-2</v>
      </c>
      <c r="M111" s="3">
        <f>E111/E114</f>
        <v>0.14348785871964681</v>
      </c>
      <c r="N111" s="3">
        <f>F111/F114</f>
        <v>0.11450381679389313</v>
      </c>
      <c r="O111" s="3"/>
      <c r="R111" t="s">
        <v>125</v>
      </c>
      <c r="S111" s="5">
        <f>K113</f>
        <v>0.2193419740777667</v>
      </c>
      <c r="T111" s="5">
        <f>L113</f>
        <v>0.162291169451074</v>
      </c>
      <c r="U111" s="5">
        <f>M113</f>
        <v>0.2251655629139073</v>
      </c>
      <c r="V111" s="5">
        <f>N113</f>
        <v>0.38167938931297712</v>
      </c>
      <c r="W111" s="5"/>
    </row>
    <row r="112" spans="1:23" x14ac:dyDescent="0.25">
      <c r="B112" t="s">
        <v>44</v>
      </c>
      <c r="C112">
        <v>148</v>
      </c>
      <c r="D112">
        <v>56</v>
      </c>
      <c r="E112">
        <v>62</v>
      </c>
      <c r="F112">
        <v>30</v>
      </c>
      <c r="J112" t="str">
        <f>B112</f>
        <v>Strongly disagree</v>
      </c>
      <c r="K112" s="3">
        <f>C112/C114</f>
        <v>0.14755732801595214</v>
      </c>
      <c r="L112" s="3">
        <f>D112/D114</f>
        <v>0.13365155131264916</v>
      </c>
      <c r="M112" s="3">
        <f>E112/E114</f>
        <v>0.13686534216335541</v>
      </c>
      <c r="N112" s="3">
        <f>F112/F114</f>
        <v>0.22900763358778625</v>
      </c>
      <c r="O112" s="3"/>
    </row>
    <row r="113" spans="1:23" x14ac:dyDescent="0.25">
      <c r="B113" t="s">
        <v>70</v>
      </c>
      <c r="C113">
        <v>220</v>
      </c>
      <c r="D113">
        <v>68</v>
      </c>
      <c r="E113">
        <v>102</v>
      </c>
      <c r="F113">
        <v>50</v>
      </c>
      <c r="J113" t="str">
        <f>B113</f>
        <v>Don't know / No opinion</v>
      </c>
      <c r="K113" s="3">
        <f>C113/C114</f>
        <v>0.2193419740777667</v>
      </c>
      <c r="L113" s="3">
        <f>D113/D114</f>
        <v>0.162291169451074</v>
      </c>
      <c r="M113" s="3">
        <f>E113/E114</f>
        <v>0.2251655629139073</v>
      </c>
      <c r="N113" s="3">
        <f>F113/F114</f>
        <v>0.38167938931297712</v>
      </c>
      <c r="O113" s="3"/>
    </row>
    <row r="114" spans="1:23" x14ac:dyDescent="0.25">
      <c r="A114" t="s">
        <v>2</v>
      </c>
      <c r="C114">
        <v>1003</v>
      </c>
      <c r="D114">
        <v>419</v>
      </c>
      <c r="E114">
        <v>453</v>
      </c>
      <c r="F114">
        <v>131</v>
      </c>
    </row>
    <row r="119" spans="1:23" x14ac:dyDescent="0.25">
      <c r="A119" t="s">
        <v>86</v>
      </c>
    </row>
    <row r="120" spans="1:23" x14ac:dyDescent="0.25">
      <c r="A120" t="s">
        <v>0</v>
      </c>
    </row>
    <row r="121" spans="1:23" x14ac:dyDescent="0.25">
      <c r="C121" t="s">
        <v>2</v>
      </c>
      <c r="D121" t="s">
        <v>36</v>
      </c>
    </row>
    <row r="122" spans="1:23" s="4" customFormat="1" ht="100" x14ac:dyDescent="0.25">
      <c r="D122" s="4" t="s">
        <v>37</v>
      </c>
      <c r="E122" s="4" t="s">
        <v>38</v>
      </c>
      <c r="F122" s="4" t="s">
        <v>39</v>
      </c>
      <c r="G122" s="4" t="s">
        <v>40</v>
      </c>
      <c r="K122" s="4" t="s">
        <v>192</v>
      </c>
      <c r="L122" s="4" t="str">
        <f>D122</f>
        <v>Voted for Kamala Harris in 2024</v>
      </c>
      <c r="M122" s="4" t="str">
        <f>E122</f>
        <v>Voted for Donald Trump in 2024</v>
      </c>
      <c r="N122" s="4" t="str">
        <f>F122</f>
        <v>Voted third party presidential candidate in 2024</v>
      </c>
      <c r="O122" s="4" t="str">
        <f>G122</f>
        <v>Did not vote in 2024</v>
      </c>
      <c r="S122" s="4" t="str">
        <f>K122</f>
        <v>Overall</v>
      </c>
      <c r="T122" s="4" t="str">
        <f>L122</f>
        <v>Voted for Kamala Harris in 2024</v>
      </c>
      <c r="U122" s="4" t="str">
        <f>M122</f>
        <v>Voted for Donald Trump in 2024</v>
      </c>
      <c r="V122" s="4" t="str">
        <f>N122</f>
        <v>Voted third party presidential candidate in 2024</v>
      </c>
      <c r="W122" s="4" t="str">
        <f>O122</f>
        <v>Did not vote in 2024</v>
      </c>
    </row>
    <row r="123" spans="1:23" x14ac:dyDescent="0.25">
      <c r="B123" t="s">
        <v>41</v>
      </c>
      <c r="C123">
        <v>279</v>
      </c>
      <c r="D123">
        <v>159</v>
      </c>
      <c r="E123">
        <v>63</v>
      </c>
      <c r="F123">
        <v>4</v>
      </c>
      <c r="G123">
        <v>53</v>
      </c>
      <c r="J123" t="str">
        <f>B123</f>
        <v>Strongly agree</v>
      </c>
      <c r="K123" s="3">
        <f>C123/C128</f>
        <v>0.27844311377245506</v>
      </c>
      <c r="L123" s="3">
        <f>D123/D128</f>
        <v>0.43206521739130432</v>
      </c>
      <c r="M123" s="3">
        <f>E123/E128</f>
        <v>0.1640625</v>
      </c>
      <c r="N123" s="3">
        <f>F123/F128</f>
        <v>0.66666666666666663</v>
      </c>
      <c r="O123" s="3">
        <f>G123/G128</f>
        <v>0.21721311475409835</v>
      </c>
      <c r="R123" t="s">
        <v>194</v>
      </c>
      <c r="S123" s="5">
        <f>K123+K124</f>
        <v>0.51896207584830334</v>
      </c>
      <c r="T123" s="5">
        <f>L123+L124</f>
        <v>0.65489130434782605</v>
      </c>
      <c r="U123" s="5">
        <f>M123+M124</f>
        <v>0.41666666666666669</v>
      </c>
      <c r="V123" s="5">
        <f>N123+N124</f>
        <v>0.66666666666666663</v>
      </c>
      <c r="W123" s="5">
        <f>O123+O124</f>
        <v>0.47131147540983609</v>
      </c>
    </row>
    <row r="124" spans="1:23" x14ac:dyDescent="0.25">
      <c r="B124" t="s">
        <v>42</v>
      </c>
      <c r="C124">
        <v>241</v>
      </c>
      <c r="D124">
        <v>82</v>
      </c>
      <c r="E124">
        <v>97</v>
      </c>
      <c r="F124">
        <v>0</v>
      </c>
      <c r="G124">
        <v>62</v>
      </c>
      <c r="J124" t="str">
        <f>B124</f>
        <v>Somewhat agree</v>
      </c>
      <c r="K124" s="3">
        <f>C124/C128</f>
        <v>0.2405189620758483</v>
      </c>
      <c r="L124" s="3">
        <f>D124/D128</f>
        <v>0.22282608695652173</v>
      </c>
      <c r="M124" s="3">
        <f>E124/E128</f>
        <v>0.25260416666666669</v>
      </c>
      <c r="N124" s="3">
        <f>F124/F128</f>
        <v>0</v>
      </c>
      <c r="O124" s="3">
        <f>G124/G128</f>
        <v>0.25409836065573771</v>
      </c>
      <c r="R124" t="s">
        <v>195</v>
      </c>
      <c r="S124" s="5">
        <f>K125+K126</f>
        <v>0.2614770459081836</v>
      </c>
      <c r="T124" s="5">
        <f>L125+L126</f>
        <v>0.19021739130434784</v>
      </c>
      <c r="U124" s="5">
        <f>M125+M126</f>
        <v>0.34895833333333331</v>
      </c>
      <c r="V124" s="5">
        <f>N125+N126</f>
        <v>0.16666666666666666</v>
      </c>
      <c r="W124" s="5">
        <f>O125+O126</f>
        <v>0.23360655737704916</v>
      </c>
    </row>
    <row r="125" spans="1:23" x14ac:dyDescent="0.25">
      <c r="B125" t="s">
        <v>43</v>
      </c>
      <c r="C125">
        <v>115</v>
      </c>
      <c r="D125">
        <v>42</v>
      </c>
      <c r="E125">
        <v>46</v>
      </c>
      <c r="F125">
        <v>1</v>
      </c>
      <c r="G125">
        <v>26</v>
      </c>
      <c r="J125" t="str">
        <f>B125</f>
        <v>Somewhat disagree</v>
      </c>
      <c r="K125" s="3">
        <f>C125/C128</f>
        <v>0.11477045908183632</v>
      </c>
      <c r="L125" s="3">
        <f>D125/D128</f>
        <v>0.11413043478260869</v>
      </c>
      <c r="M125" s="3">
        <f>E125/E128</f>
        <v>0.11979166666666667</v>
      </c>
      <c r="N125" s="3">
        <f>F125/F128</f>
        <v>0.16666666666666666</v>
      </c>
      <c r="O125" s="3">
        <f>G125/G128</f>
        <v>0.10655737704918032</v>
      </c>
      <c r="R125" t="s">
        <v>125</v>
      </c>
      <c r="S125" s="5">
        <f>K127</f>
        <v>0.21956087824351297</v>
      </c>
      <c r="T125" s="5">
        <f>L127</f>
        <v>0.15489130434782608</v>
      </c>
      <c r="U125" s="5">
        <f>M127</f>
        <v>0.234375</v>
      </c>
      <c r="V125" s="5">
        <f>N127</f>
        <v>0.16666666666666666</v>
      </c>
      <c r="W125" s="5">
        <f>O127</f>
        <v>0.29508196721311475</v>
      </c>
    </row>
    <row r="126" spans="1:23" x14ac:dyDescent="0.25">
      <c r="B126" t="s">
        <v>44</v>
      </c>
      <c r="C126">
        <v>147</v>
      </c>
      <c r="D126">
        <v>28</v>
      </c>
      <c r="E126">
        <v>88</v>
      </c>
      <c r="F126">
        <v>0</v>
      </c>
      <c r="G126">
        <v>31</v>
      </c>
      <c r="J126" t="str">
        <f>B126</f>
        <v>Strongly disagree</v>
      </c>
      <c r="K126" s="3">
        <f>C126/C128</f>
        <v>0.1467065868263473</v>
      </c>
      <c r="L126" s="3">
        <f>D126/D128</f>
        <v>7.6086956521739135E-2</v>
      </c>
      <c r="M126" s="3">
        <f>E126/E128</f>
        <v>0.22916666666666666</v>
      </c>
      <c r="N126" s="3">
        <f>F126/F128</f>
        <v>0</v>
      </c>
      <c r="O126" s="3">
        <f>G126/G128</f>
        <v>0.12704918032786885</v>
      </c>
    </row>
    <row r="127" spans="1:23" x14ac:dyDescent="0.25">
      <c r="B127" t="s">
        <v>70</v>
      </c>
      <c r="C127">
        <v>220</v>
      </c>
      <c r="D127">
        <v>57</v>
      </c>
      <c r="E127">
        <v>90</v>
      </c>
      <c r="F127">
        <v>1</v>
      </c>
      <c r="G127">
        <v>72</v>
      </c>
      <c r="J127" t="str">
        <f>B127</f>
        <v>Don't know / No opinion</v>
      </c>
      <c r="K127" s="3">
        <f>C127/C128</f>
        <v>0.21956087824351297</v>
      </c>
      <c r="L127" s="3">
        <f>D127/D128</f>
        <v>0.15489130434782608</v>
      </c>
      <c r="M127" s="3">
        <f>E127/E128</f>
        <v>0.234375</v>
      </c>
      <c r="N127" s="3">
        <f>F127/F128</f>
        <v>0.16666666666666666</v>
      </c>
      <c r="O127" s="3">
        <f>G127/G128</f>
        <v>0.29508196721311475</v>
      </c>
    </row>
    <row r="128" spans="1:23" x14ac:dyDescent="0.25">
      <c r="A128" t="s">
        <v>2</v>
      </c>
      <c r="C128">
        <v>1002</v>
      </c>
      <c r="D128">
        <v>368</v>
      </c>
      <c r="E128">
        <v>384</v>
      </c>
      <c r="F128">
        <v>6</v>
      </c>
      <c r="G128">
        <v>244</v>
      </c>
    </row>
  </sheetData>
  <mergeCells count="1">
    <mergeCell ref="B1: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20FF9-37D1-BD4A-AA6B-32093230ECEB}">
  <dimension ref="A1:W128"/>
  <sheetViews>
    <sheetView workbookViewId="0">
      <selection activeCell="B5" sqref="B5"/>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ht="24" customHeight="1" x14ac:dyDescent="0.25">
      <c r="A1" t="s">
        <v>193</v>
      </c>
      <c r="B1" s="9" t="s">
        <v>196</v>
      </c>
      <c r="C1" s="9"/>
      <c r="D1" s="9"/>
      <c r="E1" s="9"/>
      <c r="F1" s="9"/>
      <c r="G1" s="9"/>
      <c r="H1" s="9"/>
      <c r="I1" s="6"/>
    </row>
    <row r="2" spans="1:23" ht="24" customHeight="1" x14ac:dyDescent="0.25">
      <c r="B2" s="9"/>
      <c r="C2" s="9"/>
      <c r="D2" s="9"/>
      <c r="E2" s="9"/>
      <c r="F2" s="9"/>
      <c r="G2" s="9"/>
      <c r="H2" s="9"/>
      <c r="I2" s="6"/>
    </row>
    <row r="3" spans="1:23" ht="24" customHeight="1" x14ac:dyDescent="0.25">
      <c r="B3" s="9"/>
      <c r="C3" s="9"/>
      <c r="D3" s="9"/>
      <c r="E3" s="9"/>
      <c r="F3" s="9"/>
      <c r="G3" s="9"/>
      <c r="H3" s="9"/>
      <c r="I3" s="6"/>
    </row>
    <row r="4" spans="1:23" ht="24" customHeight="1" x14ac:dyDescent="0.25">
      <c r="B4" s="10"/>
      <c r="C4" s="10"/>
      <c r="D4" s="10"/>
      <c r="E4" s="10"/>
      <c r="F4" s="10"/>
      <c r="G4" s="10"/>
      <c r="H4" s="10"/>
      <c r="I4" s="6"/>
    </row>
    <row r="5" spans="1:23" x14ac:dyDescent="0.25">
      <c r="B5" t="s">
        <v>199</v>
      </c>
    </row>
    <row r="7" spans="1:23" x14ac:dyDescent="0.25">
      <c r="A7" t="s">
        <v>88</v>
      </c>
    </row>
    <row r="8" spans="1:23" x14ac:dyDescent="0.25">
      <c r="A8" t="s">
        <v>0</v>
      </c>
    </row>
    <row r="9" spans="1:23" x14ac:dyDescent="0.25">
      <c r="C9" t="s">
        <v>2</v>
      </c>
      <c r="D9" t="s">
        <v>1</v>
      </c>
    </row>
    <row r="10" spans="1:23" s="4" customFormat="1" ht="60" x14ac:dyDescent="0.25">
      <c r="D10" s="4" t="s">
        <v>3</v>
      </c>
      <c r="E10" s="4" t="s">
        <v>4</v>
      </c>
      <c r="F10" s="4" t="s">
        <v>5</v>
      </c>
      <c r="G10" s="4" t="s">
        <v>6</v>
      </c>
      <c r="K10" s="4" t="s">
        <v>192</v>
      </c>
      <c r="L10" s="4" t="str">
        <f>D10</f>
        <v>Democratic Self-ID</v>
      </c>
      <c r="M10" s="4" t="str">
        <f>E10</f>
        <v>Independent Self-ID</v>
      </c>
      <c r="N10" s="4" t="str">
        <f>F10</f>
        <v>Republican Self-ID</v>
      </c>
      <c r="O10" s="4" t="str">
        <f>G10</f>
        <v>All others/not sure</v>
      </c>
      <c r="S10" s="4" t="str">
        <f>K10</f>
        <v>Overall</v>
      </c>
      <c r="T10" s="4" t="str">
        <f>L10</f>
        <v>Democratic Self-ID</v>
      </c>
      <c r="U10" s="4" t="str">
        <f>M10</f>
        <v>Independent Self-ID</v>
      </c>
      <c r="V10" s="4" t="str">
        <f>N10</f>
        <v>Republican Self-ID</v>
      </c>
      <c r="W10" s="4" t="str">
        <f>O10</f>
        <v>All others/not sure</v>
      </c>
    </row>
    <row r="11" spans="1:23" x14ac:dyDescent="0.25">
      <c r="B11" t="s">
        <v>41</v>
      </c>
      <c r="C11">
        <v>403</v>
      </c>
      <c r="D11">
        <v>151</v>
      </c>
      <c r="E11">
        <v>162</v>
      </c>
      <c r="F11">
        <v>65</v>
      </c>
      <c r="G11">
        <v>25</v>
      </c>
      <c r="J11" t="str">
        <f>B11</f>
        <v>Strongly agree</v>
      </c>
      <c r="K11" s="3">
        <f>C11/C16</f>
        <v>0.40300000000000002</v>
      </c>
      <c r="L11" s="3">
        <f>D11/D16</f>
        <v>0.51360544217687076</v>
      </c>
      <c r="M11" s="3">
        <f>E11/E16</f>
        <v>0.45251396648044695</v>
      </c>
      <c r="N11" s="3">
        <f>F11/F16</f>
        <v>0.22887323943661972</v>
      </c>
      <c r="O11" s="3">
        <f>G11/G16</f>
        <v>0.390625</v>
      </c>
      <c r="R11" t="s">
        <v>194</v>
      </c>
      <c r="S11" s="5">
        <f>K11+K12</f>
        <v>0.68100000000000005</v>
      </c>
      <c r="T11" s="5">
        <f>L11+L12</f>
        <v>0.7517006802721089</v>
      </c>
      <c r="U11" s="5">
        <f>M11+M12</f>
        <v>0.72067039106145248</v>
      </c>
      <c r="V11" s="5">
        <f>N11+N12</f>
        <v>0.57746478873239437</v>
      </c>
      <c r="W11" s="5">
        <f>O11+O12</f>
        <v>0.59375</v>
      </c>
    </row>
    <row r="12" spans="1:23" x14ac:dyDescent="0.25">
      <c r="B12" t="s">
        <v>42</v>
      </c>
      <c r="C12">
        <v>278</v>
      </c>
      <c r="D12">
        <v>70</v>
      </c>
      <c r="E12">
        <v>96</v>
      </c>
      <c r="F12">
        <v>99</v>
      </c>
      <c r="G12">
        <v>13</v>
      </c>
      <c r="J12" t="str">
        <f>B12</f>
        <v>Somewhat agree</v>
      </c>
      <c r="K12" s="3">
        <f>C12/C16</f>
        <v>0.27800000000000002</v>
      </c>
      <c r="L12" s="3">
        <f>D12/D16</f>
        <v>0.23809523809523808</v>
      </c>
      <c r="M12" s="3">
        <f>E12/E16</f>
        <v>0.26815642458100558</v>
      </c>
      <c r="N12" s="3">
        <f>F12/F16</f>
        <v>0.34859154929577463</v>
      </c>
      <c r="O12" s="3">
        <f>G12/G16</f>
        <v>0.203125</v>
      </c>
      <c r="R12" t="s">
        <v>195</v>
      </c>
      <c r="S12" s="5">
        <f>K13+K14</f>
        <v>0.189</v>
      </c>
      <c r="T12" s="5">
        <f>L13+L14</f>
        <v>0.13945578231292516</v>
      </c>
      <c r="U12" s="5">
        <f>M13+M14</f>
        <v>0.15921787709497207</v>
      </c>
      <c r="V12" s="5">
        <f>N13+N14</f>
        <v>0.29225352112676056</v>
      </c>
      <c r="W12" s="5">
        <f>O13+O14</f>
        <v>0.125</v>
      </c>
    </row>
    <row r="13" spans="1:23" x14ac:dyDescent="0.25">
      <c r="B13" t="s">
        <v>43</v>
      </c>
      <c r="C13">
        <v>89</v>
      </c>
      <c r="D13">
        <v>23</v>
      </c>
      <c r="E13">
        <v>25</v>
      </c>
      <c r="F13">
        <v>39</v>
      </c>
      <c r="G13">
        <v>2</v>
      </c>
      <c r="J13" t="str">
        <f>B13</f>
        <v>Somewhat disagree</v>
      </c>
      <c r="K13" s="3">
        <f>C13/C16</f>
        <v>8.8999999999999996E-2</v>
      </c>
      <c r="L13" s="3">
        <f>D13/D16</f>
        <v>7.8231292517006806E-2</v>
      </c>
      <c r="M13" s="3">
        <f>E13/E16</f>
        <v>6.9832402234636867E-2</v>
      </c>
      <c r="N13" s="3">
        <f>F13/F16</f>
        <v>0.13732394366197184</v>
      </c>
      <c r="O13" s="3">
        <f>G13/G16</f>
        <v>3.125E-2</v>
      </c>
      <c r="R13" t="s">
        <v>125</v>
      </c>
      <c r="S13" s="5">
        <f>K15</f>
        <v>0.13</v>
      </c>
      <c r="T13" s="5">
        <f>L15</f>
        <v>0.10884353741496598</v>
      </c>
      <c r="U13" s="5">
        <f>M15</f>
        <v>0.12011173184357542</v>
      </c>
      <c r="V13" s="5">
        <f>N15</f>
        <v>0.13028169014084506</v>
      </c>
      <c r="W13" s="5">
        <f>O15</f>
        <v>0.28125</v>
      </c>
    </row>
    <row r="14" spans="1:23" x14ac:dyDescent="0.25">
      <c r="B14" t="s">
        <v>44</v>
      </c>
      <c r="C14">
        <v>100</v>
      </c>
      <c r="D14">
        <v>18</v>
      </c>
      <c r="E14">
        <v>32</v>
      </c>
      <c r="F14">
        <v>44</v>
      </c>
      <c r="G14">
        <v>6</v>
      </c>
      <c r="J14" t="str">
        <f>B14</f>
        <v>Strongly disagree</v>
      </c>
      <c r="K14" s="3">
        <f>C14/C16</f>
        <v>0.1</v>
      </c>
      <c r="L14" s="3">
        <f>D14/D16</f>
        <v>6.1224489795918366E-2</v>
      </c>
      <c r="M14" s="3">
        <f>E14/E16</f>
        <v>8.9385474860335198E-2</v>
      </c>
      <c r="N14" s="3">
        <f>F14/F16</f>
        <v>0.15492957746478872</v>
      </c>
      <c r="O14" s="3">
        <f>G14/G16</f>
        <v>9.375E-2</v>
      </c>
    </row>
    <row r="15" spans="1:23" x14ac:dyDescent="0.25">
      <c r="B15" t="s">
        <v>70</v>
      </c>
      <c r="C15">
        <v>130</v>
      </c>
      <c r="D15">
        <v>32</v>
      </c>
      <c r="E15">
        <v>43</v>
      </c>
      <c r="F15">
        <v>37</v>
      </c>
      <c r="G15">
        <v>18</v>
      </c>
      <c r="J15" t="str">
        <f>B15</f>
        <v>Don't know / No opinion</v>
      </c>
      <c r="K15" s="3">
        <f>C15/C16</f>
        <v>0.13</v>
      </c>
      <c r="L15" s="3">
        <f>D15/D16</f>
        <v>0.10884353741496598</v>
      </c>
      <c r="M15" s="3">
        <f>E15/E16</f>
        <v>0.12011173184357542</v>
      </c>
      <c r="N15" s="3">
        <f>F15/F16</f>
        <v>0.13028169014084506</v>
      </c>
      <c r="O15" s="3">
        <f>G15/G16</f>
        <v>0.28125</v>
      </c>
    </row>
    <row r="16" spans="1:23" x14ac:dyDescent="0.25">
      <c r="A16" t="s">
        <v>2</v>
      </c>
      <c r="C16">
        <v>1000</v>
      </c>
      <c r="D16">
        <v>294</v>
      </c>
      <c r="E16">
        <v>358</v>
      </c>
      <c r="F16">
        <v>284</v>
      </c>
      <c r="G16">
        <v>64</v>
      </c>
    </row>
    <row r="21" spans="1:23" x14ac:dyDescent="0.25">
      <c r="A21" t="s">
        <v>89</v>
      </c>
    </row>
    <row r="22" spans="1:23" x14ac:dyDescent="0.25">
      <c r="A22" t="s">
        <v>0</v>
      </c>
    </row>
    <row r="23" spans="1:23" x14ac:dyDescent="0.25">
      <c r="C23" t="s">
        <v>2</v>
      </c>
      <c r="D23" t="s">
        <v>7</v>
      </c>
    </row>
    <row r="24" spans="1:23" s="4" customFormat="1" ht="40" x14ac:dyDescent="0.25">
      <c r="D24" s="4" t="s">
        <v>8</v>
      </c>
      <c r="E24" s="4" t="s">
        <v>9</v>
      </c>
      <c r="F24" s="4" t="s">
        <v>10</v>
      </c>
      <c r="G24" s="4" t="s">
        <v>11</v>
      </c>
      <c r="K24" s="4" t="s">
        <v>192</v>
      </c>
      <c r="L24" s="4" t="str">
        <f>D24</f>
        <v>Liberal (Very)</v>
      </c>
      <c r="M24" s="4" t="str">
        <f>E24</f>
        <v>Moderate</v>
      </c>
      <c r="N24" s="4" t="str">
        <f>F24</f>
        <v>Conservative (Very)</v>
      </c>
      <c r="O24" s="4" t="str">
        <f>G24</f>
        <v>Not sure</v>
      </c>
      <c r="S24" s="4" t="str">
        <f>K24</f>
        <v>Overall</v>
      </c>
      <c r="T24" s="4" t="str">
        <f>L24</f>
        <v>Liberal (Very)</v>
      </c>
      <c r="U24" s="4" t="str">
        <f>M24</f>
        <v>Moderate</v>
      </c>
      <c r="V24" s="4" t="str">
        <f>N24</f>
        <v>Conservative (Very)</v>
      </c>
      <c r="W24" s="4" t="str">
        <f>O24</f>
        <v>Not sure</v>
      </c>
    </row>
    <row r="25" spans="1:23" x14ac:dyDescent="0.25">
      <c r="B25" t="s">
        <v>41</v>
      </c>
      <c r="C25">
        <v>403</v>
      </c>
      <c r="D25">
        <v>174</v>
      </c>
      <c r="E25">
        <v>140</v>
      </c>
      <c r="F25">
        <v>63</v>
      </c>
      <c r="G25">
        <v>26</v>
      </c>
      <c r="J25" t="str">
        <f>B25</f>
        <v>Strongly agree</v>
      </c>
      <c r="K25" s="3">
        <f>C25/C30</f>
        <v>0.40340340340340342</v>
      </c>
      <c r="L25" s="3">
        <f>D25/D30</f>
        <v>0.69599999999999995</v>
      </c>
      <c r="M25" s="3">
        <f>E25/E30</f>
        <v>0.41297935103244837</v>
      </c>
      <c r="N25" s="3">
        <f>F25/F30</f>
        <v>0.18367346938775511</v>
      </c>
      <c r="O25" s="3">
        <f>G25/G30</f>
        <v>0.38805970149253732</v>
      </c>
      <c r="R25" t="s">
        <v>194</v>
      </c>
      <c r="S25" s="5">
        <f>K25+K26</f>
        <v>0.68168168168168175</v>
      </c>
      <c r="T25" s="5">
        <f>L25+L26</f>
        <v>0.8879999999999999</v>
      </c>
      <c r="U25" s="5">
        <f>M25+M26</f>
        <v>0.72861356932153387</v>
      </c>
      <c r="V25" s="5">
        <f>N25+N26</f>
        <v>0.51311953352769679</v>
      </c>
      <c r="W25" s="5">
        <f>O25+O26</f>
        <v>0.53731343283582089</v>
      </c>
    </row>
    <row r="26" spans="1:23" x14ac:dyDescent="0.25">
      <c r="B26" t="s">
        <v>42</v>
      </c>
      <c r="C26">
        <v>278</v>
      </c>
      <c r="D26">
        <v>48</v>
      </c>
      <c r="E26">
        <v>107</v>
      </c>
      <c r="F26">
        <v>113</v>
      </c>
      <c r="G26">
        <v>10</v>
      </c>
      <c r="J26" t="str">
        <f>B26</f>
        <v>Somewhat agree</v>
      </c>
      <c r="K26" s="3">
        <f>C26/C30</f>
        <v>0.27827827827827828</v>
      </c>
      <c r="L26" s="3">
        <f>D26/D30</f>
        <v>0.192</v>
      </c>
      <c r="M26" s="3">
        <f>E26/E30</f>
        <v>0.31563421828908556</v>
      </c>
      <c r="N26" s="3">
        <f>F26/F30</f>
        <v>0.32944606413994171</v>
      </c>
      <c r="O26" s="3">
        <f>G26/G30</f>
        <v>0.14925373134328357</v>
      </c>
      <c r="R26" t="s">
        <v>195</v>
      </c>
      <c r="S26" s="5">
        <f>K27+K28</f>
        <v>0.18818818818818819</v>
      </c>
      <c r="T26" s="5">
        <f>L27+L28</f>
        <v>5.1999999999999998E-2</v>
      </c>
      <c r="U26" s="5">
        <f>M27+M28</f>
        <v>0.12684365781710916</v>
      </c>
      <c r="V26" s="5">
        <f>N27+N28</f>
        <v>0.35276967930029157</v>
      </c>
      <c r="W26" s="5">
        <f>O27+O28</f>
        <v>0.16417910447761194</v>
      </c>
    </row>
    <row r="27" spans="1:23" x14ac:dyDescent="0.25">
      <c r="B27" t="s">
        <v>43</v>
      </c>
      <c r="C27">
        <v>89</v>
      </c>
      <c r="D27">
        <v>9</v>
      </c>
      <c r="E27">
        <v>17</v>
      </c>
      <c r="F27">
        <v>56</v>
      </c>
      <c r="G27">
        <v>7</v>
      </c>
      <c r="J27" t="str">
        <f>B27</f>
        <v>Somewhat disagree</v>
      </c>
      <c r="K27" s="3">
        <f>C27/C30</f>
        <v>8.9089089089089094E-2</v>
      </c>
      <c r="L27" s="3">
        <f>D27/D30</f>
        <v>3.5999999999999997E-2</v>
      </c>
      <c r="M27" s="3">
        <f>E27/E30</f>
        <v>5.0147492625368731E-2</v>
      </c>
      <c r="N27" s="3">
        <f>F27/F30</f>
        <v>0.16326530612244897</v>
      </c>
      <c r="O27" s="3">
        <f>G27/G30</f>
        <v>0.1044776119402985</v>
      </c>
      <c r="R27" t="s">
        <v>125</v>
      </c>
      <c r="S27" s="5">
        <f>K29</f>
        <v>0.13013013013013014</v>
      </c>
      <c r="T27" s="5">
        <f>L29</f>
        <v>0.06</v>
      </c>
      <c r="U27" s="5">
        <f>M29</f>
        <v>0.14454277286135694</v>
      </c>
      <c r="V27" s="5">
        <f>N29</f>
        <v>0.13411078717201166</v>
      </c>
      <c r="W27" s="5">
        <f>O29</f>
        <v>0.29850746268656714</v>
      </c>
    </row>
    <row r="28" spans="1:23" x14ac:dyDescent="0.25">
      <c r="B28" t="s">
        <v>44</v>
      </c>
      <c r="C28">
        <v>99</v>
      </c>
      <c r="D28">
        <v>4</v>
      </c>
      <c r="E28">
        <v>26</v>
      </c>
      <c r="F28">
        <v>65</v>
      </c>
      <c r="G28">
        <v>4</v>
      </c>
      <c r="J28" t="str">
        <f>B28</f>
        <v>Strongly disagree</v>
      </c>
      <c r="K28" s="3">
        <f>C28/C30</f>
        <v>9.90990990990991E-2</v>
      </c>
      <c r="L28" s="3">
        <f>D28/D30</f>
        <v>1.6E-2</v>
      </c>
      <c r="M28" s="3">
        <f>E28/E30</f>
        <v>7.6696165191740412E-2</v>
      </c>
      <c r="N28" s="3">
        <f>F28/F30</f>
        <v>0.18950437317784258</v>
      </c>
      <c r="O28" s="3">
        <f>G28/G30</f>
        <v>5.9701492537313432E-2</v>
      </c>
    </row>
    <row r="29" spans="1:23" x14ac:dyDescent="0.25">
      <c r="B29" t="s">
        <v>70</v>
      </c>
      <c r="C29">
        <v>130</v>
      </c>
      <c r="D29">
        <v>15</v>
      </c>
      <c r="E29">
        <v>49</v>
      </c>
      <c r="F29">
        <v>46</v>
      </c>
      <c r="G29">
        <v>20</v>
      </c>
      <c r="J29" t="str">
        <f>B29</f>
        <v>Don't know / No opinion</v>
      </c>
      <c r="K29" s="3">
        <f>C29/C30</f>
        <v>0.13013013013013014</v>
      </c>
      <c r="L29" s="3">
        <f>D29/D30</f>
        <v>0.06</v>
      </c>
      <c r="M29" s="3">
        <f>E29/E30</f>
        <v>0.14454277286135694</v>
      </c>
      <c r="N29" s="3">
        <f>F29/F30</f>
        <v>0.13411078717201166</v>
      </c>
      <c r="O29" s="3">
        <f>G29/G30</f>
        <v>0.29850746268656714</v>
      </c>
    </row>
    <row r="30" spans="1:23" x14ac:dyDescent="0.25">
      <c r="A30" t="s">
        <v>2</v>
      </c>
      <c r="C30">
        <v>999</v>
      </c>
      <c r="D30">
        <v>250</v>
      </c>
      <c r="E30">
        <v>339</v>
      </c>
      <c r="F30">
        <v>343</v>
      </c>
      <c r="G30">
        <v>67</v>
      </c>
    </row>
    <row r="35" spans="1:23" x14ac:dyDescent="0.25">
      <c r="A35" t="s">
        <v>90</v>
      </c>
    </row>
    <row r="36" spans="1:23" x14ac:dyDescent="0.25">
      <c r="A36" t="s">
        <v>0</v>
      </c>
    </row>
    <row r="37" spans="1:23" x14ac:dyDescent="0.25">
      <c r="C37" t="s">
        <v>2</v>
      </c>
      <c r="D37" t="s">
        <v>12</v>
      </c>
    </row>
    <row r="38" spans="1:23" s="4" customFormat="1" ht="60" x14ac:dyDescent="0.25">
      <c r="D38" s="4" t="s">
        <v>13</v>
      </c>
      <c r="E38" s="4" t="s">
        <v>14</v>
      </c>
      <c r="F38" s="4" t="s">
        <v>15</v>
      </c>
      <c r="K38" s="4" t="s">
        <v>192</v>
      </c>
      <c r="L38" s="4" t="str">
        <f>D38</f>
        <v>White non-Hispanic</v>
      </c>
      <c r="M38" s="4" t="str">
        <f>E38</f>
        <v>Black non-Hispanic</v>
      </c>
      <c r="N38" s="4" t="str">
        <f>F38</f>
        <v>Hispanic/Latino &amp; all other races</v>
      </c>
      <c r="S38" s="4" t="str">
        <f>K38</f>
        <v>Overall</v>
      </c>
      <c r="T38" s="4" t="str">
        <f>L38</f>
        <v>White non-Hispanic</v>
      </c>
      <c r="U38" s="4" t="str">
        <f>M38</f>
        <v>Black non-Hispanic</v>
      </c>
      <c r="V38" s="4" t="str">
        <f>N38</f>
        <v>Hispanic/Latino &amp; all other races</v>
      </c>
    </row>
    <row r="39" spans="1:23" x14ac:dyDescent="0.25">
      <c r="B39" t="s">
        <v>41</v>
      </c>
      <c r="C39">
        <v>403</v>
      </c>
      <c r="D39">
        <v>271</v>
      </c>
      <c r="E39">
        <v>76</v>
      </c>
      <c r="F39">
        <v>56</v>
      </c>
      <c r="J39" t="str">
        <f>B39</f>
        <v>Strongly agree</v>
      </c>
      <c r="K39" s="3">
        <f>C39/C44</f>
        <v>0.40380761523046094</v>
      </c>
      <c r="L39" s="3">
        <f>D39/D44</f>
        <v>0.43084260731319557</v>
      </c>
      <c r="M39" s="3">
        <f>E39/E44</f>
        <v>0.36018957345971564</v>
      </c>
      <c r="N39" s="3">
        <f>F39/F44</f>
        <v>0.35443037974683544</v>
      </c>
      <c r="O39" s="3"/>
      <c r="R39" t="s">
        <v>194</v>
      </c>
      <c r="S39" s="5">
        <f>K39+K40</f>
        <v>0.68136272545090182</v>
      </c>
      <c r="T39" s="5">
        <f>L39+L40</f>
        <v>0.69316375198728142</v>
      </c>
      <c r="U39" s="5">
        <f>M39+M40</f>
        <v>0.67298578199052139</v>
      </c>
      <c r="V39" s="5">
        <f>N39+N40</f>
        <v>0.64556962025316456</v>
      </c>
      <c r="W39" s="5"/>
    </row>
    <row r="40" spans="1:23" x14ac:dyDescent="0.25">
      <c r="B40" t="s">
        <v>42</v>
      </c>
      <c r="C40">
        <v>277</v>
      </c>
      <c r="D40">
        <v>165</v>
      </c>
      <c r="E40">
        <v>66</v>
      </c>
      <c r="F40">
        <v>46</v>
      </c>
      <c r="J40" t="str">
        <f>B40</f>
        <v>Somewhat agree</v>
      </c>
      <c r="K40" s="3">
        <f>C40/C44</f>
        <v>0.27755511022044088</v>
      </c>
      <c r="L40" s="3">
        <f>D40/D44</f>
        <v>0.26232114467408585</v>
      </c>
      <c r="M40" s="3">
        <f>E40/E44</f>
        <v>0.3127962085308057</v>
      </c>
      <c r="N40" s="3">
        <f>F40/F44</f>
        <v>0.29113924050632911</v>
      </c>
      <c r="O40" s="3"/>
      <c r="R40" t="s">
        <v>195</v>
      </c>
      <c r="S40" s="5">
        <f>K41+K42</f>
        <v>0.18937875751503008</v>
      </c>
      <c r="T40" s="5">
        <f>L41+L42</f>
        <v>0.18759936406995231</v>
      </c>
      <c r="U40" s="5">
        <f>M41+M42</f>
        <v>0.14218009478672985</v>
      </c>
      <c r="V40" s="5">
        <f>N41+N42</f>
        <v>0.25949367088607594</v>
      </c>
      <c r="W40" s="5"/>
    </row>
    <row r="41" spans="1:23" x14ac:dyDescent="0.25">
      <c r="B41" t="s">
        <v>43</v>
      </c>
      <c r="C41">
        <v>90</v>
      </c>
      <c r="D41">
        <v>53</v>
      </c>
      <c r="E41">
        <v>21</v>
      </c>
      <c r="F41">
        <v>16</v>
      </c>
      <c r="J41" t="str">
        <f>B41</f>
        <v>Somewhat disagree</v>
      </c>
      <c r="K41" s="3">
        <f>C41/C44</f>
        <v>9.0180360721442893E-2</v>
      </c>
      <c r="L41" s="3">
        <f>D41/D44</f>
        <v>8.4260731319554846E-2</v>
      </c>
      <c r="M41" s="3">
        <f>E41/E44</f>
        <v>9.9526066350710901E-2</v>
      </c>
      <c r="N41" s="3">
        <f>F41/F44</f>
        <v>0.10126582278481013</v>
      </c>
      <c r="O41" s="3"/>
      <c r="R41" t="s">
        <v>125</v>
      </c>
      <c r="S41" s="5">
        <f>K43</f>
        <v>0.12925851703406813</v>
      </c>
      <c r="T41" s="5">
        <f>L43</f>
        <v>0.1192368839427663</v>
      </c>
      <c r="U41" s="5">
        <f>M43</f>
        <v>0.18483412322274881</v>
      </c>
      <c r="V41" s="5">
        <f>N43</f>
        <v>9.49367088607595E-2</v>
      </c>
      <c r="W41" s="5"/>
    </row>
    <row r="42" spans="1:23" x14ac:dyDescent="0.25">
      <c r="B42" t="s">
        <v>44</v>
      </c>
      <c r="C42">
        <v>99</v>
      </c>
      <c r="D42">
        <v>65</v>
      </c>
      <c r="E42">
        <v>9</v>
      </c>
      <c r="F42">
        <v>25</v>
      </c>
      <c r="J42" t="str">
        <f>B42</f>
        <v>Strongly disagree</v>
      </c>
      <c r="K42" s="3">
        <f>C42/C44</f>
        <v>9.9198396793587176E-2</v>
      </c>
      <c r="L42" s="3">
        <f>D42/D44</f>
        <v>0.10333863275039745</v>
      </c>
      <c r="M42" s="3">
        <f>E42/E44</f>
        <v>4.2654028436018961E-2</v>
      </c>
      <c r="N42" s="3">
        <f>F42/F44</f>
        <v>0.15822784810126583</v>
      </c>
      <c r="O42" s="3"/>
    </row>
    <row r="43" spans="1:23" x14ac:dyDescent="0.25">
      <c r="B43" t="s">
        <v>70</v>
      </c>
      <c r="C43">
        <v>129</v>
      </c>
      <c r="D43">
        <v>75</v>
      </c>
      <c r="E43">
        <v>39</v>
      </c>
      <c r="F43">
        <v>15</v>
      </c>
      <c r="J43" t="str">
        <f>B43</f>
        <v>Don't know / No opinion</v>
      </c>
      <c r="K43" s="3">
        <f>C43/C44</f>
        <v>0.12925851703406813</v>
      </c>
      <c r="L43" s="3">
        <f>D43/D44</f>
        <v>0.1192368839427663</v>
      </c>
      <c r="M43" s="3">
        <f>E43/E44</f>
        <v>0.18483412322274881</v>
      </c>
      <c r="N43" s="3">
        <f>F43/F44</f>
        <v>9.49367088607595E-2</v>
      </c>
      <c r="O43" s="3"/>
    </row>
    <row r="44" spans="1:23" x14ac:dyDescent="0.25">
      <c r="A44" t="s">
        <v>2</v>
      </c>
      <c r="C44">
        <v>998</v>
      </c>
      <c r="D44">
        <v>629</v>
      </c>
      <c r="E44">
        <v>211</v>
      </c>
      <c r="F44">
        <v>158</v>
      </c>
    </row>
    <row r="49" spans="1:23" x14ac:dyDescent="0.25">
      <c r="A49" t="s">
        <v>91</v>
      </c>
    </row>
    <row r="50" spans="1:23" x14ac:dyDescent="0.25">
      <c r="A50" t="s">
        <v>0</v>
      </c>
    </row>
    <row r="51" spans="1:23" x14ac:dyDescent="0.25">
      <c r="C51" t="s">
        <v>2</v>
      </c>
      <c r="D51" t="s">
        <v>16</v>
      </c>
    </row>
    <row r="52" spans="1:23" x14ac:dyDescent="0.25">
      <c r="D52" t="s">
        <v>17</v>
      </c>
      <c r="E52" t="s">
        <v>18</v>
      </c>
      <c r="K52" t="s">
        <v>192</v>
      </c>
      <c r="L52" t="str">
        <f>D52</f>
        <v>Male</v>
      </c>
      <c r="M52" t="str">
        <f>E52</f>
        <v>Female</v>
      </c>
      <c r="P52" s="4"/>
      <c r="Q52" s="4"/>
      <c r="R52" s="4"/>
      <c r="S52" s="4" t="str">
        <f>K52</f>
        <v>Overall</v>
      </c>
      <c r="T52" s="4" t="str">
        <f>L52</f>
        <v>Male</v>
      </c>
      <c r="U52" s="4" t="str">
        <f>M52</f>
        <v>Female</v>
      </c>
      <c r="V52" s="4"/>
      <c r="W52" s="4"/>
    </row>
    <row r="53" spans="1:23" x14ac:dyDescent="0.25">
      <c r="B53" t="s">
        <v>41</v>
      </c>
      <c r="C53">
        <v>403</v>
      </c>
      <c r="D53">
        <v>191</v>
      </c>
      <c r="E53">
        <v>212</v>
      </c>
      <c r="J53" t="str">
        <f>B53</f>
        <v>Strongly agree</v>
      </c>
      <c r="K53" s="3">
        <f>C53/C58</f>
        <v>0.40300000000000002</v>
      </c>
      <c r="L53" s="3">
        <f>D53/D58</f>
        <v>0.39626556016597508</v>
      </c>
      <c r="M53" s="3">
        <f>E53/E58</f>
        <v>0.40926640926640928</v>
      </c>
      <c r="N53" s="3"/>
      <c r="O53" s="3"/>
      <c r="R53" t="s">
        <v>194</v>
      </c>
      <c r="S53" s="5">
        <f>K53+K54</f>
        <v>0.68100000000000005</v>
      </c>
      <c r="T53" s="5">
        <f>L53+L54</f>
        <v>0.67012448132780089</v>
      </c>
      <c r="U53" s="5">
        <f>M53+M54</f>
        <v>0.69111969111969107</v>
      </c>
      <c r="V53" s="5"/>
      <c r="W53" s="5"/>
    </row>
    <row r="54" spans="1:23" x14ac:dyDescent="0.25">
      <c r="B54" t="s">
        <v>42</v>
      </c>
      <c r="C54">
        <v>278</v>
      </c>
      <c r="D54">
        <v>132</v>
      </c>
      <c r="E54">
        <v>146</v>
      </c>
      <c r="J54" t="str">
        <f>B54</f>
        <v>Somewhat agree</v>
      </c>
      <c r="K54" s="3">
        <f>C54/C58</f>
        <v>0.27800000000000002</v>
      </c>
      <c r="L54" s="3">
        <f>D54/D58</f>
        <v>0.27385892116182575</v>
      </c>
      <c r="M54" s="3">
        <f>E54/E58</f>
        <v>0.28185328185328185</v>
      </c>
      <c r="N54" s="3"/>
      <c r="O54" s="3"/>
      <c r="R54" t="s">
        <v>195</v>
      </c>
      <c r="S54" s="5">
        <f>K55+K56</f>
        <v>0.189</v>
      </c>
      <c r="T54" s="5">
        <f>L55+L56</f>
        <v>0.24481327800829875</v>
      </c>
      <c r="U54" s="5">
        <f>M55+M56</f>
        <v>0.13706563706563707</v>
      </c>
      <c r="V54" s="5"/>
      <c r="W54" s="5"/>
    </row>
    <row r="55" spans="1:23" x14ac:dyDescent="0.25">
      <c r="B55" t="s">
        <v>43</v>
      </c>
      <c r="C55">
        <v>89</v>
      </c>
      <c r="D55">
        <v>59</v>
      </c>
      <c r="E55">
        <v>30</v>
      </c>
      <c r="J55" t="str">
        <f>B55</f>
        <v>Somewhat disagree</v>
      </c>
      <c r="K55" s="3">
        <f>C55/C58</f>
        <v>8.8999999999999996E-2</v>
      </c>
      <c r="L55" s="3">
        <f>D55/D58</f>
        <v>0.12240663900414937</v>
      </c>
      <c r="M55" s="3">
        <f>E55/E58</f>
        <v>5.7915057915057917E-2</v>
      </c>
      <c r="N55" s="3"/>
      <c r="O55" s="3"/>
      <c r="R55" t="s">
        <v>125</v>
      </c>
      <c r="S55" s="5">
        <f>K57</f>
        <v>0.13</v>
      </c>
      <c r="T55" s="5">
        <f>L57</f>
        <v>8.5062240663900418E-2</v>
      </c>
      <c r="U55" s="5">
        <f>M57</f>
        <v>0.1718146718146718</v>
      </c>
      <c r="V55" s="5"/>
      <c r="W55" s="5"/>
    </row>
    <row r="56" spans="1:23" x14ac:dyDescent="0.25">
      <c r="B56" t="s">
        <v>44</v>
      </c>
      <c r="C56">
        <v>100</v>
      </c>
      <c r="D56">
        <v>59</v>
      </c>
      <c r="E56">
        <v>41</v>
      </c>
      <c r="J56" t="str">
        <f>B56</f>
        <v>Strongly disagree</v>
      </c>
      <c r="K56" s="3">
        <f>C56/C58</f>
        <v>0.1</v>
      </c>
      <c r="L56" s="3">
        <f>D56/D58</f>
        <v>0.12240663900414937</v>
      </c>
      <c r="M56" s="3">
        <f>E56/E58</f>
        <v>7.9150579150579145E-2</v>
      </c>
      <c r="N56" s="3"/>
      <c r="O56" s="3"/>
    </row>
    <row r="57" spans="1:23" x14ac:dyDescent="0.25">
      <c r="B57" t="s">
        <v>70</v>
      </c>
      <c r="C57">
        <v>130</v>
      </c>
      <c r="D57">
        <v>41</v>
      </c>
      <c r="E57">
        <v>89</v>
      </c>
      <c r="J57" t="str">
        <f>B57</f>
        <v>Don't know / No opinion</v>
      </c>
      <c r="K57" s="3">
        <f>C57/C58</f>
        <v>0.13</v>
      </c>
      <c r="L57" s="3">
        <f>D57/D58</f>
        <v>8.5062240663900418E-2</v>
      </c>
      <c r="M57" s="3">
        <f>E57/E58</f>
        <v>0.1718146718146718</v>
      </c>
      <c r="N57" s="3"/>
      <c r="O57" s="3"/>
    </row>
    <row r="58" spans="1:23" x14ac:dyDescent="0.25">
      <c r="A58" t="s">
        <v>2</v>
      </c>
      <c r="C58">
        <v>1000</v>
      </c>
      <c r="D58">
        <v>482</v>
      </c>
      <c r="E58">
        <v>518</v>
      </c>
    </row>
    <row r="63" spans="1:23" x14ac:dyDescent="0.25">
      <c r="A63" t="s">
        <v>92</v>
      </c>
    </row>
    <row r="64" spans="1:23" x14ac:dyDescent="0.25">
      <c r="A64" t="s">
        <v>0</v>
      </c>
    </row>
    <row r="65" spans="1:23" x14ac:dyDescent="0.25">
      <c r="C65" t="s">
        <v>2</v>
      </c>
      <c r="D65" t="s">
        <v>19</v>
      </c>
    </row>
    <row r="66" spans="1:23" s="4" customFormat="1" ht="120" x14ac:dyDescent="0.25">
      <c r="D66" s="4" t="s">
        <v>20</v>
      </c>
      <c r="E66" s="4" t="s">
        <v>21</v>
      </c>
      <c r="F66" s="4" t="s">
        <v>22</v>
      </c>
      <c r="K66" s="4" t="s">
        <v>192</v>
      </c>
      <c r="L66" s="4" t="str">
        <f>D66</f>
        <v>Silent &amp; Boomer Generations (born before 1965)</v>
      </c>
      <c r="M66" s="4" t="str">
        <f>E66</f>
        <v>Generation X (born 1965-1980)</v>
      </c>
      <c r="N66" s="4" t="str">
        <f>F66</f>
        <v>Millennials &amp; Generation Z (born 1981 and after)</v>
      </c>
      <c r="S66" s="4" t="str">
        <f>K66</f>
        <v>Overall</v>
      </c>
      <c r="T66" s="4" t="str">
        <f>L66</f>
        <v>Silent &amp; Boomer Generations (born before 1965)</v>
      </c>
      <c r="U66" s="4" t="str">
        <f>M66</f>
        <v>Generation X (born 1965-1980)</v>
      </c>
      <c r="V66" s="4" t="str">
        <f>N66</f>
        <v>Millennials &amp; Generation Z (born 1981 and after)</v>
      </c>
    </row>
    <row r="67" spans="1:23" x14ac:dyDescent="0.25">
      <c r="B67" t="s">
        <v>41</v>
      </c>
      <c r="C67">
        <v>404</v>
      </c>
      <c r="D67">
        <v>105</v>
      </c>
      <c r="E67">
        <v>81</v>
      </c>
      <c r="F67">
        <v>218</v>
      </c>
      <c r="J67" t="str">
        <f>B67</f>
        <v>Strongly agree</v>
      </c>
      <c r="K67" s="3">
        <f>C67/C72</f>
        <v>0.40359640359640359</v>
      </c>
      <c r="L67" s="3">
        <f>D67/D72</f>
        <v>0.35353535353535354</v>
      </c>
      <c r="M67" s="3">
        <f>E67/E72</f>
        <v>0.32661290322580644</v>
      </c>
      <c r="N67" s="3">
        <f>F67/F72</f>
        <v>0.47807017543859648</v>
      </c>
      <c r="O67" s="3"/>
      <c r="R67" t="s">
        <v>194</v>
      </c>
      <c r="S67" s="5">
        <f>K67+K68</f>
        <v>0.68131868131868134</v>
      </c>
      <c r="T67" s="5">
        <f>L67+L68</f>
        <v>0.6195286195286196</v>
      </c>
      <c r="U67" s="5">
        <f>M67+M68</f>
        <v>0.6411290322580645</v>
      </c>
      <c r="V67" s="5">
        <f>N67+N68</f>
        <v>0.74342105263157898</v>
      </c>
      <c r="W67" s="5"/>
    </row>
    <row r="68" spans="1:23" x14ac:dyDescent="0.25">
      <c r="B68" t="s">
        <v>42</v>
      </c>
      <c r="C68">
        <v>278</v>
      </c>
      <c r="D68">
        <v>79</v>
      </c>
      <c r="E68">
        <v>78</v>
      </c>
      <c r="F68">
        <v>121</v>
      </c>
      <c r="J68" t="str">
        <f>B68</f>
        <v>Somewhat agree</v>
      </c>
      <c r="K68" s="3">
        <f>C68/C72</f>
        <v>0.2777222777222777</v>
      </c>
      <c r="L68" s="3">
        <f>D68/D72</f>
        <v>0.265993265993266</v>
      </c>
      <c r="M68" s="3">
        <f>E68/E72</f>
        <v>0.31451612903225806</v>
      </c>
      <c r="N68" s="3">
        <f>F68/F72</f>
        <v>0.26535087719298245</v>
      </c>
      <c r="O68" s="3"/>
      <c r="R68" t="s">
        <v>195</v>
      </c>
      <c r="S68" s="5">
        <f>K69+K70</f>
        <v>0.1888111888111888</v>
      </c>
      <c r="T68" s="5">
        <f>L69+L70</f>
        <v>0.21212121212121213</v>
      </c>
      <c r="U68" s="5">
        <f>M69+M70</f>
        <v>0.20967741935483869</v>
      </c>
      <c r="V68" s="5">
        <f>N69+N70</f>
        <v>0.16228070175438597</v>
      </c>
      <c r="W68" s="5"/>
    </row>
    <row r="69" spans="1:23" x14ac:dyDescent="0.25">
      <c r="B69" t="s">
        <v>43</v>
      </c>
      <c r="C69">
        <v>89</v>
      </c>
      <c r="D69">
        <v>28</v>
      </c>
      <c r="E69">
        <v>28</v>
      </c>
      <c r="F69">
        <v>33</v>
      </c>
      <c r="J69" t="str">
        <f>B69</f>
        <v>Somewhat disagree</v>
      </c>
      <c r="K69" s="3">
        <f>C69/C72</f>
        <v>8.8911088911088912E-2</v>
      </c>
      <c r="L69" s="3">
        <f>D69/D72</f>
        <v>9.4276094276094277E-2</v>
      </c>
      <c r="M69" s="3">
        <f>E69/E72</f>
        <v>0.11290322580645161</v>
      </c>
      <c r="N69" s="3">
        <f>F69/F72</f>
        <v>7.2368421052631582E-2</v>
      </c>
      <c r="O69" s="3"/>
      <c r="R69" t="s">
        <v>125</v>
      </c>
      <c r="S69" s="5">
        <f>K71</f>
        <v>0.12987012987012986</v>
      </c>
      <c r="T69" s="5">
        <f>L71</f>
        <v>0.16835016835016836</v>
      </c>
      <c r="U69" s="5">
        <f>M71</f>
        <v>0.14919354838709678</v>
      </c>
      <c r="V69" s="5">
        <f>N71</f>
        <v>9.4298245614035089E-2</v>
      </c>
      <c r="W69" s="5"/>
    </row>
    <row r="70" spans="1:23" x14ac:dyDescent="0.25">
      <c r="B70" t="s">
        <v>44</v>
      </c>
      <c r="C70">
        <v>100</v>
      </c>
      <c r="D70">
        <v>35</v>
      </c>
      <c r="E70">
        <v>24</v>
      </c>
      <c r="F70">
        <v>41</v>
      </c>
      <c r="J70" t="str">
        <f>B70</f>
        <v>Strongly disagree</v>
      </c>
      <c r="K70" s="3">
        <f>C70/C72</f>
        <v>9.9900099900099903E-2</v>
      </c>
      <c r="L70" s="3">
        <f>D70/D72</f>
        <v>0.11784511784511785</v>
      </c>
      <c r="M70" s="3">
        <f>E70/E72</f>
        <v>9.6774193548387094E-2</v>
      </c>
      <c r="N70" s="3">
        <f>F70/F72</f>
        <v>8.9912280701754388E-2</v>
      </c>
      <c r="O70" s="3"/>
    </row>
    <row r="71" spans="1:23" x14ac:dyDescent="0.25">
      <c r="B71" t="s">
        <v>70</v>
      </c>
      <c r="C71">
        <v>130</v>
      </c>
      <c r="D71">
        <v>50</v>
      </c>
      <c r="E71">
        <v>37</v>
      </c>
      <c r="F71">
        <v>43</v>
      </c>
      <c r="J71" t="str">
        <f>B71</f>
        <v>Don't know / No opinion</v>
      </c>
      <c r="K71" s="3">
        <f>C71/C72</f>
        <v>0.12987012987012986</v>
      </c>
      <c r="L71" s="3">
        <f>D71/D72</f>
        <v>0.16835016835016836</v>
      </c>
      <c r="M71" s="3">
        <f>E71/E72</f>
        <v>0.14919354838709678</v>
      </c>
      <c r="N71" s="3">
        <f>F71/F72</f>
        <v>9.4298245614035089E-2</v>
      </c>
      <c r="O71" s="3"/>
    </row>
    <row r="72" spans="1:23" x14ac:dyDescent="0.25">
      <c r="A72" t="s">
        <v>2</v>
      </c>
      <c r="C72">
        <v>1001</v>
      </c>
      <c r="D72">
        <v>297</v>
      </c>
      <c r="E72">
        <v>248</v>
      </c>
      <c r="F72">
        <v>456</v>
      </c>
    </row>
    <row r="77" spans="1:23" x14ac:dyDescent="0.25">
      <c r="A77" t="s">
        <v>93</v>
      </c>
    </row>
    <row r="78" spans="1:23" x14ac:dyDescent="0.25">
      <c r="A78" t="s">
        <v>0</v>
      </c>
    </row>
    <row r="79" spans="1:23" x14ac:dyDescent="0.25">
      <c r="C79" t="s">
        <v>2</v>
      </c>
      <c r="D79" t="s">
        <v>23</v>
      </c>
    </row>
    <row r="80" spans="1:23" s="4" customFormat="1" ht="120" x14ac:dyDescent="0.25">
      <c r="D80" s="4" t="s">
        <v>24</v>
      </c>
      <c r="E80" s="4" t="s">
        <v>25</v>
      </c>
      <c r="F80" s="4" t="s">
        <v>26</v>
      </c>
      <c r="K80" s="4" t="s">
        <v>192</v>
      </c>
      <c r="L80" s="4" t="str">
        <f>D80</f>
        <v>No HS/HS Graduate</v>
      </c>
      <c r="M80" s="4" t="str">
        <f>E80</f>
        <v>Some college/2-year college graduate</v>
      </c>
      <c r="N80" s="4" t="str">
        <f>F80</f>
        <v>4-year college graduate/post-graduate degree</v>
      </c>
      <c r="S80" s="4" t="str">
        <f>K80</f>
        <v>Overall</v>
      </c>
      <c r="T80" s="4" t="str">
        <f>L80</f>
        <v>No HS/HS Graduate</v>
      </c>
      <c r="U80" s="4" t="str">
        <f>M80</f>
        <v>Some college/2-year college graduate</v>
      </c>
      <c r="V80" s="4" t="str">
        <f>N80</f>
        <v>4-year college graduate/post-graduate degree</v>
      </c>
    </row>
    <row r="81" spans="1:23" x14ac:dyDescent="0.25">
      <c r="B81" t="s">
        <v>41</v>
      </c>
      <c r="C81">
        <v>404</v>
      </c>
      <c r="D81">
        <v>112</v>
      </c>
      <c r="E81">
        <v>115</v>
      </c>
      <c r="F81">
        <v>177</v>
      </c>
      <c r="J81" t="str">
        <f>B81</f>
        <v>Strongly agree</v>
      </c>
      <c r="K81" s="3">
        <f>C81/C86</f>
        <v>0.40400000000000003</v>
      </c>
      <c r="L81" s="3">
        <f>D81/D86</f>
        <v>0.32369942196531792</v>
      </c>
      <c r="M81" s="3">
        <f>E81/E86</f>
        <v>0.36050156739811912</v>
      </c>
      <c r="N81" s="3">
        <f>F81/F86</f>
        <v>0.5283582089552239</v>
      </c>
      <c r="O81" s="3"/>
      <c r="R81" t="s">
        <v>194</v>
      </c>
      <c r="S81" s="5">
        <f>K81+K82</f>
        <v>0.68200000000000005</v>
      </c>
      <c r="T81" s="5">
        <f>L81+L82</f>
        <v>0.65895953757225434</v>
      </c>
      <c r="U81" s="5">
        <f>M81+M82</f>
        <v>0.60501567398119116</v>
      </c>
      <c r="V81" s="5">
        <f>N81+N82</f>
        <v>0.77910447761194024</v>
      </c>
      <c r="W81" s="5"/>
    </row>
    <row r="82" spans="1:23" x14ac:dyDescent="0.25">
      <c r="B82" t="s">
        <v>42</v>
      </c>
      <c r="C82">
        <v>278</v>
      </c>
      <c r="D82">
        <v>116</v>
      </c>
      <c r="E82">
        <v>78</v>
      </c>
      <c r="F82">
        <v>84</v>
      </c>
      <c r="J82" t="str">
        <f>B82</f>
        <v>Somewhat agree</v>
      </c>
      <c r="K82" s="3">
        <f>C82/C86</f>
        <v>0.27800000000000002</v>
      </c>
      <c r="L82" s="3">
        <f>D82/D86</f>
        <v>0.33526011560693642</v>
      </c>
      <c r="M82" s="3">
        <f>E82/E86</f>
        <v>0.2445141065830721</v>
      </c>
      <c r="N82" s="3">
        <f>F82/F86</f>
        <v>0.2507462686567164</v>
      </c>
      <c r="O82" s="3"/>
      <c r="R82" t="s">
        <v>195</v>
      </c>
      <c r="S82" s="5">
        <f>K83+K84</f>
        <v>0.188</v>
      </c>
      <c r="T82" s="5">
        <f>L83+L84</f>
        <v>0.15028901734104044</v>
      </c>
      <c r="U82" s="5">
        <f>M83+M84</f>
        <v>0.2664576802507837</v>
      </c>
      <c r="V82" s="5">
        <f>N83+N84</f>
        <v>0.15223880597014927</v>
      </c>
      <c r="W82" s="5"/>
    </row>
    <row r="83" spans="1:23" x14ac:dyDescent="0.25">
      <c r="B83" t="s">
        <v>43</v>
      </c>
      <c r="C83">
        <v>88</v>
      </c>
      <c r="D83">
        <v>29</v>
      </c>
      <c r="E83">
        <v>32</v>
      </c>
      <c r="F83">
        <v>27</v>
      </c>
      <c r="J83" t="str">
        <f>B83</f>
        <v>Somewhat disagree</v>
      </c>
      <c r="K83" s="3">
        <f>C83/C86</f>
        <v>8.7999999999999995E-2</v>
      </c>
      <c r="L83" s="3">
        <f>D83/D86</f>
        <v>8.3815028901734104E-2</v>
      </c>
      <c r="M83" s="3">
        <f>E83/E86</f>
        <v>0.10031347962382445</v>
      </c>
      <c r="N83" s="3">
        <f>F83/F86</f>
        <v>8.0597014925373134E-2</v>
      </c>
      <c r="O83" s="3"/>
      <c r="R83" t="s">
        <v>125</v>
      </c>
      <c r="S83" s="5">
        <f>K85</f>
        <v>0.13</v>
      </c>
      <c r="T83" s="5">
        <f>L85</f>
        <v>0.19075144508670519</v>
      </c>
      <c r="U83" s="5">
        <f>M85</f>
        <v>0.12852664576802508</v>
      </c>
      <c r="V83" s="5">
        <f>N85</f>
        <v>6.8656716417910449E-2</v>
      </c>
      <c r="W83" s="5"/>
    </row>
    <row r="84" spans="1:23" x14ac:dyDescent="0.25">
      <c r="B84" t="s">
        <v>44</v>
      </c>
      <c r="C84">
        <v>100</v>
      </c>
      <c r="D84">
        <v>23</v>
      </c>
      <c r="E84">
        <v>53</v>
      </c>
      <c r="F84">
        <v>24</v>
      </c>
      <c r="J84" t="str">
        <f>B84</f>
        <v>Strongly disagree</v>
      </c>
      <c r="K84" s="3">
        <f>C84/C86</f>
        <v>0.1</v>
      </c>
      <c r="L84" s="3">
        <f>D84/D86</f>
        <v>6.6473988439306353E-2</v>
      </c>
      <c r="M84" s="3">
        <f>E84/E86</f>
        <v>0.16614420062695925</v>
      </c>
      <c r="N84" s="3">
        <f>F84/F86</f>
        <v>7.1641791044776124E-2</v>
      </c>
      <c r="O84" s="3"/>
    </row>
    <row r="85" spans="1:23" x14ac:dyDescent="0.25">
      <c r="B85" t="s">
        <v>70</v>
      </c>
      <c r="C85">
        <v>130</v>
      </c>
      <c r="D85">
        <v>66</v>
      </c>
      <c r="E85">
        <v>41</v>
      </c>
      <c r="F85">
        <v>23</v>
      </c>
      <c r="J85" t="str">
        <f>B85</f>
        <v>Don't know / No opinion</v>
      </c>
      <c r="K85" s="3">
        <f>C85/C86</f>
        <v>0.13</v>
      </c>
      <c r="L85" s="3">
        <f>D85/D86</f>
        <v>0.19075144508670519</v>
      </c>
      <c r="M85" s="3">
        <f>E85/E86</f>
        <v>0.12852664576802508</v>
      </c>
      <c r="N85" s="3">
        <f>F85/F86</f>
        <v>6.8656716417910449E-2</v>
      </c>
      <c r="O85" s="3"/>
    </row>
    <row r="86" spans="1:23" x14ac:dyDescent="0.25">
      <c r="A86" t="s">
        <v>2</v>
      </c>
      <c r="C86">
        <v>1000</v>
      </c>
      <c r="D86">
        <v>346</v>
      </c>
      <c r="E86">
        <v>319</v>
      </c>
      <c r="F86">
        <v>335</v>
      </c>
    </row>
    <row r="91" spans="1:23" x14ac:dyDescent="0.25">
      <c r="A91" t="s">
        <v>94</v>
      </c>
    </row>
    <row r="92" spans="1:23" x14ac:dyDescent="0.25">
      <c r="A92" t="s">
        <v>0</v>
      </c>
    </row>
    <row r="93" spans="1:23" x14ac:dyDescent="0.25">
      <c r="C93" t="s">
        <v>2</v>
      </c>
      <c r="D93" t="s">
        <v>27</v>
      </c>
    </row>
    <row r="94" spans="1:23" s="4" customFormat="1" ht="60" x14ac:dyDescent="0.25">
      <c r="D94" s="4" t="s">
        <v>28</v>
      </c>
      <c r="E94" s="4" t="s">
        <v>29</v>
      </c>
      <c r="F94" s="4" t="s">
        <v>30</v>
      </c>
      <c r="G94" s="4" t="s">
        <v>31</v>
      </c>
      <c r="K94" s="4" t="s">
        <v>192</v>
      </c>
      <c r="L94" s="4" t="str">
        <f>D94</f>
        <v>Central City</v>
      </c>
      <c r="M94" s="4" t="str">
        <f>E94</f>
        <v>Urban Suburb</v>
      </c>
      <c r="N94" s="4" t="str">
        <f>F94</f>
        <v>Surrounding Suburban County</v>
      </c>
      <c r="O94" s="4" t="str">
        <f>G94</f>
        <v>Rural County</v>
      </c>
      <c r="S94" s="4" t="str">
        <f>K94</f>
        <v>Overall</v>
      </c>
      <c r="T94" s="4" t="str">
        <f>L94</f>
        <v>Central City</v>
      </c>
      <c r="U94" s="4" t="str">
        <f>M94</f>
        <v>Urban Suburb</v>
      </c>
      <c r="V94" s="4" t="str">
        <f>N94</f>
        <v>Surrounding Suburban County</v>
      </c>
      <c r="W94" s="4" t="str">
        <f>O94</f>
        <v>Rural County</v>
      </c>
    </row>
    <row r="95" spans="1:23" x14ac:dyDescent="0.25">
      <c r="B95" t="s">
        <v>41</v>
      </c>
      <c r="C95">
        <v>404</v>
      </c>
      <c r="D95">
        <v>120</v>
      </c>
      <c r="E95">
        <v>93</v>
      </c>
      <c r="F95">
        <v>107</v>
      </c>
      <c r="G95">
        <v>84</v>
      </c>
      <c r="J95" t="str">
        <f>B95</f>
        <v>Strongly agree</v>
      </c>
      <c r="K95" s="3">
        <f>C95/C100</f>
        <v>0.40319361277445109</v>
      </c>
      <c r="L95" s="3">
        <f>D95/D100</f>
        <v>0.42402826855123676</v>
      </c>
      <c r="M95" s="3">
        <f>E95/E100</f>
        <v>0.39240506329113922</v>
      </c>
      <c r="N95" s="3">
        <f>F95/F100</f>
        <v>0.36394557823129253</v>
      </c>
      <c r="O95" s="3">
        <f>G95/G100</f>
        <v>0.44680851063829785</v>
      </c>
      <c r="R95" t="s">
        <v>194</v>
      </c>
      <c r="S95" s="5">
        <f>K95+K96</f>
        <v>0.68063872255489022</v>
      </c>
      <c r="T95" s="5">
        <f>L95+L96</f>
        <v>0.71024734982332149</v>
      </c>
      <c r="U95" s="5">
        <f>M95+M96</f>
        <v>0.67088607594936711</v>
      </c>
      <c r="V95" s="5">
        <f>N95+N96</f>
        <v>0.608843537414966</v>
      </c>
      <c r="W95" s="5">
        <f>O95+O96</f>
        <v>0.76063829787234039</v>
      </c>
    </row>
    <row r="96" spans="1:23" x14ac:dyDescent="0.25">
      <c r="B96" t="s">
        <v>42</v>
      </c>
      <c r="C96">
        <v>278</v>
      </c>
      <c r="D96">
        <v>81</v>
      </c>
      <c r="E96">
        <v>66</v>
      </c>
      <c r="F96">
        <v>72</v>
      </c>
      <c r="G96">
        <v>59</v>
      </c>
      <c r="J96" t="str">
        <f>B96</f>
        <v>Somewhat agree</v>
      </c>
      <c r="K96" s="3">
        <f>C96/C100</f>
        <v>0.27744510978043913</v>
      </c>
      <c r="L96" s="3">
        <f>D96/D100</f>
        <v>0.28621908127208479</v>
      </c>
      <c r="M96" s="3">
        <f>E96/E100</f>
        <v>0.27848101265822783</v>
      </c>
      <c r="N96" s="3">
        <f>F96/F100</f>
        <v>0.24489795918367346</v>
      </c>
      <c r="O96" s="3">
        <f>G96/G100</f>
        <v>0.31382978723404253</v>
      </c>
      <c r="R96" t="s">
        <v>195</v>
      </c>
      <c r="S96" s="5">
        <f>K97+K98</f>
        <v>0.18962075848303395</v>
      </c>
      <c r="T96" s="5">
        <f>L97+L98</f>
        <v>0.17667844522968196</v>
      </c>
      <c r="U96" s="5">
        <f>M97+M98</f>
        <v>0.20675105485232065</v>
      </c>
      <c r="V96" s="5">
        <f>N97+N98</f>
        <v>0.21088435374149661</v>
      </c>
      <c r="W96" s="5">
        <f>O97+O98</f>
        <v>0.15425531914893617</v>
      </c>
    </row>
    <row r="97" spans="1:23" x14ac:dyDescent="0.25">
      <c r="B97" t="s">
        <v>43</v>
      </c>
      <c r="C97">
        <v>90</v>
      </c>
      <c r="D97">
        <v>27</v>
      </c>
      <c r="E97">
        <v>32</v>
      </c>
      <c r="F97">
        <v>20</v>
      </c>
      <c r="G97">
        <v>11</v>
      </c>
      <c r="J97" t="str">
        <f>B97</f>
        <v>Somewhat disagree</v>
      </c>
      <c r="K97" s="3">
        <f>C97/C100</f>
        <v>8.9820359281437126E-2</v>
      </c>
      <c r="L97" s="3">
        <f>D97/D100</f>
        <v>9.5406360424028266E-2</v>
      </c>
      <c r="M97" s="3">
        <f>E97/E100</f>
        <v>0.13502109704641349</v>
      </c>
      <c r="N97" s="3">
        <f>F97/F100</f>
        <v>6.8027210884353748E-2</v>
      </c>
      <c r="O97" s="3">
        <f>G97/G100</f>
        <v>5.8510638297872342E-2</v>
      </c>
      <c r="R97" t="s">
        <v>125</v>
      </c>
      <c r="S97" s="5">
        <f>K99</f>
        <v>0.12974051896207583</v>
      </c>
      <c r="T97" s="5">
        <f>L99</f>
        <v>0.11307420494699646</v>
      </c>
      <c r="U97" s="5">
        <f>M99</f>
        <v>0.12236286919831224</v>
      </c>
      <c r="V97" s="5">
        <f>N99</f>
        <v>0.18027210884353742</v>
      </c>
      <c r="W97" s="5">
        <f>O99</f>
        <v>8.5106382978723402E-2</v>
      </c>
    </row>
    <row r="98" spans="1:23" x14ac:dyDescent="0.25">
      <c r="B98" t="s">
        <v>44</v>
      </c>
      <c r="C98">
        <v>100</v>
      </c>
      <c r="D98">
        <v>23</v>
      </c>
      <c r="E98">
        <v>17</v>
      </c>
      <c r="F98">
        <v>42</v>
      </c>
      <c r="G98">
        <v>18</v>
      </c>
      <c r="J98" t="str">
        <f>B98</f>
        <v>Strongly disagree</v>
      </c>
      <c r="K98" s="3">
        <f>C98/C100</f>
        <v>9.9800399201596807E-2</v>
      </c>
      <c r="L98" s="3">
        <f>D98/D100</f>
        <v>8.1272084805653705E-2</v>
      </c>
      <c r="M98" s="3">
        <f>E98/E100</f>
        <v>7.1729957805907171E-2</v>
      </c>
      <c r="N98" s="3">
        <f>F98/F100</f>
        <v>0.14285714285714285</v>
      </c>
      <c r="O98" s="3">
        <f>G98/G100</f>
        <v>9.5744680851063829E-2</v>
      </c>
    </row>
    <row r="99" spans="1:23" x14ac:dyDescent="0.25">
      <c r="B99" t="s">
        <v>70</v>
      </c>
      <c r="C99">
        <v>130</v>
      </c>
      <c r="D99">
        <v>32</v>
      </c>
      <c r="E99">
        <v>29</v>
      </c>
      <c r="F99">
        <v>53</v>
      </c>
      <c r="G99">
        <v>16</v>
      </c>
      <c r="J99" t="str">
        <f>B99</f>
        <v>Don't know / No opinion</v>
      </c>
      <c r="K99" s="3">
        <f>C99/C100</f>
        <v>0.12974051896207583</v>
      </c>
      <c r="L99" s="3">
        <f>D99/D100</f>
        <v>0.11307420494699646</v>
      </c>
      <c r="M99" s="3">
        <f>E99/E100</f>
        <v>0.12236286919831224</v>
      </c>
      <c r="N99" s="3">
        <f>F99/F100</f>
        <v>0.18027210884353742</v>
      </c>
      <c r="O99" s="3">
        <f>G99/G100</f>
        <v>8.5106382978723402E-2</v>
      </c>
    </row>
    <row r="100" spans="1:23" x14ac:dyDescent="0.25">
      <c r="A100" t="s">
        <v>2</v>
      </c>
      <c r="C100">
        <v>1002</v>
      </c>
      <c r="D100">
        <v>283</v>
      </c>
      <c r="E100">
        <v>237</v>
      </c>
      <c r="F100">
        <v>294</v>
      </c>
      <c r="G100">
        <v>188</v>
      </c>
    </row>
    <row r="105" spans="1:23" x14ac:dyDescent="0.25">
      <c r="A105" t="s">
        <v>95</v>
      </c>
    </row>
    <row r="106" spans="1:23" x14ac:dyDescent="0.25">
      <c r="A106" t="s">
        <v>0</v>
      </c>
    </row>
    <row r="107" spans="1:23" x14ac:dyDescent="0.25">
      <c r="C107" t="s">
        <v>2</v>
      </c>
      <c r="D107" t="s">
        <v>32</v>
      </c>
    </row>
    <row r="108" spans="1:23" s="4" customFormat="1" ht="80" x14ac:dyDescent="0.25">
      <c r="D108" s="4" t="s">
        <v>33</v>
      </c>
      <c r="E108" s="4" t="s">
        <v>34</v>
      </c>
      <c r="F108" s="4" t="s">
        <v>35</v>
      </c>
      <c r="K108" s="4" t="s">
        <v>192</v>
      </c>
      <c r="L108" s="4" t="str">
        <f>D108</f>
        <v>Most of the time</v>
      </c>
      <c r="M108" s="4" t="str">
        <f>E108</f>
        <v>Some of the time/Only now and then</v>
      </c>
      <c r="N108" s="4" t="str">
        <f>F108</f>
        <v>Hardly at all/Don't know</v>
      </c>
      <c r="S108" s="4" t="str">
        <f>K108</f>
        <v>Overall</v>
      </c>
      <c r="T108" s="4" t="str">
        <f>L108</f>
        <v>Most of the time</v>
      </c>
      <c r="U108" s="4" t="str">
        <f>M108</f>
        <v>Some of the time/Only now and then</v>
      </c>
      <c r="V108" s="4" t="str">
        <f>N108</f>
        <v>Hardly at all/Don't know</v>
      </c>
    </row>
    <row r="109" spans="1:23" x14ac:dyDescent="0.25">
      <c r="B109" t="s">
        <v>41</v>
      </c>
      <c r="C109">
        <v>404</v>
      </c>
      <c r="D109">
        <v>215</v>
      </c>
      <c r="E109">
        <v>157</v>
      </c>
      <c r="F109">
        <v>32</v>
      </c>
      <c r="J109" t="str">
        <f>B109</f>
        <v>Strongly agree</v>
      </c>
      <c r="K109" s="3">
        <f>C109/C114</f>
        <v>0.40359640359640359</v>
      </c>
      <c r="L109" s="3">
        <f>D109/D114</f>
        <v>0.5143540669856459</v>
      </c>
      <c r="M109" s="3">
        <f>E109/E114</f>
        <v>0.34657836644591611</v>
      </c>
      <c r="N109" s="3">
        <f>F109/F114</f>
        <v>0.24615384615384617</v>
      </c>
      <c r="O109" s="3"/>
      <c r="R109" t="s">
        <v>194</v>
      </c>
      <c r="S109" s="5">
        <f>K109+K110</f>
        <v>0.68031968031968026</v>
      </c>
      <c r="T109" s="5">
        <f>L109+L110</f>
        <v>0.73444976076555024</v>
      </c>
      <c r="U109" s="5">
        <f>M109+M110</f>
        <v>0.67328918322295805</v>
      </c>
      <c r="V109" s="5">
        <f>N109+N110</f>
        <v>0.53076923076923077</v>
      </c>
      <c r="W109" s="5"/>
    </row>
    <row r="110" spans="1:23" x14ac:dyDescent="0.25">
      <c r="B110" t="s">
        <v>42</v>
      </c>
      <c r="C110">
        <v>277</v>
      </c>
      <c r="D110">
        <v>92</v>
      </c>
      <c r="E110">
        <v>148</v>
      </c>
      <c r="F110">
        <v>37</v>
      </c>
      <c r="J110" t="str">
        <f>B110</f>
        <v>Somewhat agree</v>
      </c>
      <c r="K110" s="3">
        <f>C110/C114</f>
        <v>0.27672327672327673</v>
      </c>
      <c r="L110" s="3">
        <f>D110/D114</f>
        <v>0.22009569377990432</v>
      </c>
      <c r="M110" s="3">
        <f>E110/E114</f>
        <v>0.32671081677704195</v>
      </c>
      <c r="N110" s="3">
        <f>F110/F114</f>
        <v>0.2846153846153846</v>
      </c>
      <c r="O110" s="3"/>
      <c r="R110" t="s">
        <v>195</v>
      </c>
      <c r="S110" s="5">
        <f>K111+K112</f>
        <v>0.18981018981018982</v>
      </c>
      <c r="T110" s="5">
        <f>L111+L112</f>
        <v>0.18421052631578949</v>
      </c>
      <c r="U110" s="5">
        <f>M111+M112</f>
        <v>0.19205298013245034</v>
      </c>
      <c r="V110" s="5">
        <f>N111+N112</f>
        <v>0.2</v>
      </c>
      <c r="W110" s="5"/>
    </row>
    <row r="111" spans="1:23" x14ac:dyDescent="0.25">
      <c r="B111" t="s">
        <v>43</v>
      </c>
      <c r="C111">
        <v>90</v>
      </c>
      <c r="D111">
        <v>39</v>
      </c>
      <c r="E111">
        <v>41</v>
      </c>
      <c r="F111">
        <v>10</v>
      </c>
      <c r="J111" t="str">
        <f>B111</f>
        <v>Somewhat disagree</v>
      </c>
      <c r="K111" s="3">
        <f>C111/C114</f>
        <v>8.9910089910089905E-2</v>
      </c>
      <c r="L111" s="3">
        <f>D111/D114</f>
        <v>9.3301435406698566E-2</v>
      </c>
      <c r="M111" s="3">
        <f>E111/E114</f>
        <v>9.0507726269315678E-2</v>
      </c>
      <c r="N111" s="3">
        <f>F111/F114</f>
        <v>7.6923076923076927E-2</v>
      </c>
      <c r="O111" s="3"/>
      <c r="R111" t="s">
        <v>125</v>
      </c>
      <c r="S111" s="5">
        <f>K113</f>
        <v>0.12987012987012986</v>
      </c>
      <c r="T111" s="5">
        <f>L113</f>
        <v>8.1339712918660281E-2</v>
      </c>
      <c r="U111" s="5">
        <f>M113</f>
        <v>0.13465783664459161</v>
      </c>
      <c r="V111" s="5">
        <f>N113</f>
        <v>0.26923076923076922</v>
      </c>
      <c r="W111" s="5"/>
    </row>
    <row r="112" spans="1:23" x14ac:dyDescent="0.25">
      <c r="B112" t="s">
        <v>44</v>
      </c>
      <c r="C112">
        <v>100</v>
      </c>
      <c r="D112">
        <v>38</v>
      </c>
      <c r="E112">
        <v>46</v>
      </c>
      <c r="F112">
        <v>16</v>
      </c>
      <c r="J112" t="str">
        <f>B112</f>
        <v>Strongly disagree</v>
      </c>
      <c r="K112" s="3">
        <f>C112/C114</f>
        <v>9.9900099900099903E-2</v>
      </c>
      <c r="L112" s="3">
        <f>D112/D114</f>
        <v>9.0909090909090912E-2</v>
      </c>
      <c r="M112" s="3">
        <f>E112/E114</f>
        <v>0.10154525386313466</v>
      </c>
      <c r="N112" s="3">
        <f>F112/F114</f>
        <v>0.12307692307692308</v>
      </c>
      <c r="O112" s="3"/>
    </row>
    <row r="113" spans="1:23" x14ac:dyDescent="0.25">
      <c r="B113" t="s">
        <v>70</v>
      </c>
      <c r="C113">
        <v>130</v>
      </c>
      <c r="D113">
        <v>34</v>
      </c>
      <c r="E113">
        <v>61</v>
      </c>
      <c r="F113">
        <v>35</v>
      </c>
      <c r="J113" t="str">
        <f>B113</f>
        <v>Don't know / No opinion</v>
      </c>
      <c r="K113" s="3">
        <f>C113/C114</f>
        <v>0.12987012987012986</v>
      </c>
      <c r="L113" s="3">
        <f>D113/D114</f>
        <v>8.1339712918660281E-2</v>
      </c>
      <c r="M113" s="3">
        <f>E113/E114</f>
        <v>0.13465783664459161</v>
      </c>
      <c r="N113" s="3">
        <f>F113/F114</f>
        <v>0.26923076923076922</v>
      </c>
      <c r="O113" s="3"/>
    </row>
    <row r="114" spans="1:23" x14ac:dyDescent="0.25">
      <c r="A114" t="s">
        <v>2</v>
      </c>
      <c r="C114">
        <v>1001</v>
      </c>
      <c r="D114">
        <v>418</v>
      </c>
      <c r="E114">
        <v>453</v>
      </c>
      <c r="F114">
        <v>130</v>
      </c>
    </row>
    <row r="119" spans="1:23" x14ac:dyDescent="0.25">
      <c r="A119" t="s">
        <v>96</v>
      </c>
    </row>
    <row r="120" spans="1:23" x14ac:dyDescent="0.25">
      <c r="A120" t="s">
        <v>0</v>
      </c>
    </row>
    <row r="121" spans="1:23" x14ac:dyDescent="0.25">
      <c r="C121" t="s">
        <v>2</v>
      </c>
      <c r="D121" t="s">
        <v>36</v>
      </c>
    </row>
    <row r="122" spans="1:23" s="4" customFormat="1" ht="100" x14ac:dyDescent="0.25">
      <c r="D122" s="4" t="s">
        <v>37</v>
      </c>
      <c r="E122" s="4" t="s">
        <v>38</v>
      </c>
      <c r="F122" s="4" t="s">
        <v>39</v>
      </c>
      <c r="G122" s="4" t="s">
        <v>40</v>
      </c>
      <c r="K122" s="4" t="s">
        <v>192</v>
      </c>
      <c r="L122" s="4" t="str">
        <f>D122</f>
        <v>Voted for Kamala Harris in 2024</v>
      </c>
      <c r="M122" s="4" t="str">
        <f>E122</f>
        <v>Voted for Donald Trump in 2024</v>
      </c>
      <c r="N122" s="4" t="str">
        <f>F122</f>
        <v>Voted third party presidential candidate in 2024</v>
      </c>
      <c r="O122" s="4" t="str">
        <f>G122</f>
        <v>Did not vote in 2024</v>
      </c>
      <c r="S122" s="4" t="str">
        <f>K122</f>
        <v>Overall</v>
      </c>
      <c r="T122" s="4" t="str">
        <f>L122</f>
        <v>Voted for Kamala Harris in 2024</v>
      </c>
      <c r="U122" s="4" t="str">
        <f>M122</f>
        <v>Voted for Donald Trump in 2024</v>
      </c>
      <c r="V122" s="4" t="str">
        <f>N122</f>
        <v>Voted third party presidential candidate in 2024</v>
      </c>
      <c r="W122" s="4" t="str">
        <f>O122</f>
        <v>Did not vote in 2024</v>
      </c>
    </row>
    <row r="123" spans="1:23" x14ac:dyDescent="0.25">
      <c r="B123" t="s">
        <v>41</v>
      </c>
      <c r="C123">
        <v>403</v>
      </c>
      <c r="D123">
        <v>223</v>
      </c>
      <c r="E123">
        <v>82</v>
      </c>
      <c r="F123">
        <v>4</v>
      </c>
      <c r="G123">
        <v>94</v>
      </c>
      <c r="J123" t="str">
        <f>B123</f>
        <v>Strongly agree</v>
      </c>
      <c r="K123" s="3">
        <f>C123/C128</f>
        <v>0.40259740259740262</v>
      </c>
      <c r="L123" s="3">
        <f>D123/D128</f>
        <v>0.60762942779291551</v>
      </c>
      <c r="M123" s="3">
        <f>E123/E128</f>
        <v>0.21409921671018275</v>
      </c>
      <c r="N123" s="3">
        <f>F123/F128</f>
        <v>0.66666666666666663</v>
      </c>
      <c r="O123" s="3">
        <f>G123/G128</f>
        <v>0.3836734693877551</v>
      </c>
      <c r="R123" t="s">
        <v>194</v>
      </c>
      <c r="S123" s="5">
        <f>K123+K124</f>
        <v>0.68031968031968026</v>
      </c>
      <c r="T123" s="5">
        <f>L123+L124</f>
        <v>0.8392370572207084</v>
      </c>
      <c r="U123" s="5">
        <f>M123+M124</f>
        <v>0.55613577023498695</v>
      </c>
      <c r="V123" s="5">
        <f>N123+N124</f>
        <v>0.83333333333333326</v>
      </c>
      <c r="W123" s="5">
        <f>O123+O124</f>
        <v>0.63265306122448983</v>
      </c>
    </row>
    <row r="124" spans="1:23" x14ac:dyDescent="0.25">
      <c r="B124" t="s">
        <v>42</v>
      </c>
      <c r="C124">
        <v>278</v>
      </c>
      <c r="D124">
        <v>85</v>
      </c>
      <c r="E124">
        <v>131</v>
      </c>
      <c r="F124">
        <v>1</v>
      </c>
      <c r="G124">
        <v>61</v>
      </c>
      <c r="J124" t="str">
        <f>B124</f>
        <v>Somewhat agree</v>
      </c>
      <c r="K124" s="3">
        <f>C124/C128</f>
        <v>0.2777222777222777</v>
      </c>
      <c r="L124" s="3">
        <f>D124/D128</f>
        <v>0.23160762942779292</v>
      </c>
      <c r="M124" s="3">
        <f>E124/E128</f>
        <v>0.34203655352480417</v>
      </c>
      <c r="N124" s="3">
        <f>F124/F128</f>
        <v>0.16666666666666666</v>
      </c>
      <c r="O124" s="3">
        <f>G124/G128</f>
        <v>0.24897959183673468</v>
      </c>
      <c r="R124" t="s">
        <v>195</v>
      </c>
      <c r="S124" s="5">
        <f>K125+K126</f>
        <v>0.18981018981018982</v>
      </c>
      <c r="T124" s="5">
        <f>L125+L126</f>
        <v>6.8119891008174394E-2</v>
      </c>
      <c r="U124" s="5">
        <f>M125+M126</f>
        <v>0.31853785900783294</v>
      </c>
      <c r="V124" s="5">
        <f>N125+N126</f>
        <v>0</v>
      </c>
      <c r="W124" s="5">
        <f>O125+O126</f>
        <v>0.17551020408163265</v>
      </c>
    </row>
    <row r="125" spans="1:23" x14ac:dyDescent="0.25">
      <c r="B125" t="s">
        <v>43</v>
      </c>
      <c r="C125">
        <v>90</v>
      </c>
      <c r="D125">
        <v>14</v>
      </c>
      <c r="E125">
        <v>53</v>
      </c>
      <c r="F125">
        <v>0</v>
      </c>
      <c r="G125">
        <v>23</v>
      </c>
      <c r="J125" t="str">
        <f>B125</f>
        <v>Somewhat disagree</v>
      </c>
      <c r="K125" s="3">
        <f>C125/C128</f>
        <v>8.9910089910089905E-2</v>
      </c>
      <c r="L125" s="3">
        <f>D125/D128</f>
        <v>3.8147138964577658E-2</v>
      </c>
      <c r="M125" s="3">
        <f>E125/E128</f>
        <v>0.13838120104438642</v>
      </c>
      <c r="N125" s="3">
        <f>F125/F128</f>
        <v>0</v>
      </c>
      <c r="O125" s="3">
        <f>G125/G128</f>
        <v>9.3877551020408165E-2</v>
      </c>
      <c r="R125" t="s">
        <v>125</v>
      </c>
      <c r="S125" s="5">
        <f>K127</f>
        <v>0.12987012987012986</v>
      </c>
      <c r="T125" s="5">
        <f>L127</f>
        <v>9.264305177111716E-2</v>
      </c>
      <c r="U125" s="5">
        <f>M127</f>
        <v>0.12532637075718014</v>
      </c>
      <c r="V125" s="5">
        <f>N127</f>
        <v>0.16666666666666666</v>
      </c>
      <c r="W125" s="5">
        <f>O127</f>
        <v>0.19183673469387755</v>
      </c>
    </row>
    <row r="126" spans="1:23" x14ac:dyDescent="0.25">
      <c r="B126" t="s">
        <v>44</v>
      </c>
      <c r="C126">
        <v>100</v>
      </c>
      <c r="D126">
        <v>11</v>
      </c>
      <c r="E126">
        <v>69</v>
      </c>
      <c r="F126">
        <v>0</v>
      </c>
      <c r="G126">
        <v>20</v>
      </c>
      <c r="J126" t="str">
        <f>B126</f>
        <v>Strongly disagree</v>
      </c>
      <c r="K126" s="3">
        <f>C126/C128</f>
        <v>9.9900099900099903E-2</v>
      </c>
      <c r="L126" s="3">
        <f>D126/D128</f>
        <v>2.9972752043596729E-2</v>
      </c>
      <c r="M126" s="3">
        <f>E126/E128</f>
        <v>0.18015665796344649</v>
      </c>
      <c r="N126" s="3">
        <f>F126/F128</f>
        <v>0</v>
      </c>
      <c r="O126" s="3">
        <f>G126/G128</f>
        <v>8.1632653061224483E-2</v>
      </c>
    </row>
    <row r="127" spans="1:23" x14ac:dyDescent="0.25">
      <c r="B127" t="s">
        <v>70</v>
      </c>
      <c r="C127">
        <v>130</v>
      </c>
      <c r="D127">
        <v>34</v>
      </c>
      <c r="E127">
        <v>48</v>
      </c>
      <c r="F127">
        <v>1</v>
      </c>
      <c r="G127">
        <v>47</v>
      </c>
      <c r="J127" t="str">
        <f>B127</f>
        <v>Don't know / No opinion</v>
      </c>
      <c r="K127" s="3">
        <f>C127/C128</f>
        <v>0.12987012987012986</v>
      </c>
      <c r="L127" s="3">
        <f>D127/D128</f>
        <v>9.264305177111716E-2</v>
      </c>
      <c r="M127" s="3">
        <f>E127/E128</f>
        <v>0.12532637075718014</v>
      </c>
      <c r="N127" s="3">
        <f>F127/F128</f>
        <v>0.16666666666666666</v>
      </c>
      <c r="O127" s="3">
        <f>G127/G128</f>
        <v>0.19183673469387755</v>
      </c>
    </row>
    <row r="128" spans="1:23" x14ac:dyDescent="0.25">
      <c r="A128" t="s">
        <v>2</v>
      </c>
      <c r="C128">
        <v>1001</v>
      </c>
      <c r="D128">
        <v>367</v>
      </c>
      <c r="E128">
        <v>383</v>
      </c>
      <c r="F128">
        <v>6</v>
      </c>
      <c r="G128">
        <v>245</v>
      </c>
    </row>
  </sheetData>
  <mergeCells count="1">
    <mergeCell ref="B1: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DA203-ACC5-E64B-B0E3-531AC63AC2EA}">
  <dimension ref="A1:W128"/>
  <sheetViews>
    <sheetView workbookViewId="0">
      <selection activeCell="B5" sqref="B5"/>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ht="24" customHeight="1" x14ac:dyDescent="0.25">
      <c r="A1" t="s">
        <v>193</v>
      </c>
      <c r="B1" s="9" t="s">
        <v>196</v>
      </c>
      <c r="C1" s="9"/>
      <c r="D1" s="9"/>
      <c r="E1" s="9"/>
      <c r="F1" s="9"/>
      <c r="G1" s="9"/>
      <c r="H1" s="9"/>
      <c r="I1" s="6"/>
    </row>
    <row r="2" spans="1:23" ht="24" customHeight="1" x14ac:dyDescent="0.25">
      <c r="B2" s="9"/>
      <c r="C2" s="9"/>
      <c r="D2" s="9"/>
      <c r="E2" s="9"/>
      <c r="F2" s="9"/>
      <c r="G2" s="9"/>
      <c r="H2" s="9"/>
      <c r="I2" s="6"/>
    </row>
    <row r="3" spans="1:23" ht="24" customHeight="1" x14ac:dyDescent="0.25">
      <c r="B3" s="9"/>
      <c r="C3" s="9"/>
      <c r="D3" s="9"/>
      <c r="E3" s="9"/>
      <c r="F3" s="9"/>
      <c r="G3" s="9"/>
      <c r="H3" s="9"/>
      <c r="I3" s="6"/>
    </row>
    <row r="4" spans="1:23" ht="24" customHeight="1" x14ac:dyDescent="0.25">
      <c r="B4" s="10"/>
      <c r="C4" s="10"/>
      <c r="D4" s="10"/>
      <c r="E4" s="10"/>
      <c r="F4" s="10"/>
      <c r="G4" s="10"/>
      <c r="H4" s="10"/>
      <c r="I4" s="6"/>
    </row>
    <row r="5" spans="1:23" x14ac:dyDescent="0.25">
      <c r="B5" t="s">
        <v>200</v>
      </c>
    </row>
    <row r="7" spans="1:23" x14ac:dyDescent="0.25">
      <c r="A7" t="s">
        <v>97</v>
      </c>
    </row>
    <row r="8" spans="1:23" x14ac:dyDescent="0.25">
      <c r="A8" t="s">
        <v>0</v>
      </c>
    </row>
    <row r="9" spans="1:23" x14ac:dyDescent="0.25">
      <c r="C9" t="s">
        <v>2</v>
      </c>
      <c r="D9" t="s">
        <v>1</v>
      </c>
    </row>
    <row r="10" spans="1:23" s="4" customFormat="1" ht="60" x14ac:dyDescent="0.25">
      <c r="D10" s="4" t="s">
        <v>3</v>
      </c>
      <c r="E10" s="4" t="s">
        <v>4</v>
      </c>
      <c r="F10" s="4" t="s">
        <v>5</v>
      </c>
      <c r="G10" s="4" t="s">
        <v>6</v>
      </c>
      <c r="K10" s="4" t="s">
        <v>192</v>
      </c>
      <c r="L10" s="4" t="str">
        <f>D10</f>
        <v>Democratic Self-ID</v>
      </c>
      <c r="M10" s="4" t="str">
        <f>E10</f>
        <v>Independent Self-ID</v>
      </c>
      <c r="N10" s="4" t="str">
        <f>F10</f>
        <v>Republican Self-ID</v>
      </c>
      <c r="O10" s="4" t="str">
        <f>G10</f>
        <v>All others/not sure</v>
      </c>
      <c r="S10" s="4" t="str">
        <f>K10</f>
        <v>Overall</v>
      </c>
      <c r="T10" s="4" t="str">
        <f>L10</f>
        <v>Democratic Self-ID</v>
      </c>
      <c r="U10" s="4" t="str">
        <f>M10</f>
        <v>Independent Self-ID</v>
      </c>
      <c r="V10" s="4" t="str">
        <f>N10</f>
        <v>Republican Self-ID</v>
      </c>
      <c r="W10" s="4" t="str">
        <f>O10</f>
        <v>All others/not sure</v>
      </c>
    </row>
    <row r="11" spans="1:23" x14ac:dyDescent="0.25">
      <c r="B11" t="s">
        <v>41</v>
      </c>
      <c r="C11">
        <v>336</v>
      </c>
      <c r="D11">
        <v>107</v>
      </c>
      <c r="E11">
        <v>138</v>
      </c>
      <c r="F11">
        <v>72</v>
      </c>
      <c r="G11">
        <v>19</v>
      </c>
      <c r="J11" t="str">
        <f>B11</f>
        <v>Strongly agree</v>
      </c>
      <c r="K11" s="3">
        <f>C11/C16</f>
        <v>0.33566433566433568</v>
      </c>
      <c r="L11" s="3">
        <f>D11/D16</f>
        <v>0.36394557823129253</v>
      </c>
      <c r="M11" s="3">
        <f>E11/E16</f>
        <v>0.38547486033519551</v>
      </c>
      <c r="N11" s="3">
        <f>F11/F16</f>
        <v>0.25263157894736843</v>
      </c>
      <c r="O11" s="3">
        <f>G11/G16</f>
        <v>0.296875</v>
      </c>
      <c r="R11" t="s">
        <v>194</v>
      </c>
      <c r="S11" s="5">
        <f>K11+K12</f>
        <v>0.62837162837162841</v>
      </c>
      <c r="T11" s="5">
        <f>L11+L12</f>
        <v>0.66326530612244894</v>
      </c>
      <c r="U11" s="5">
        <f>M11+M12</f>
        <v>0.66480446927374293</v>
      </c>
      <c r="V11" s="5">
        <f>N11+N12</f>
        <v>0.57543859649122808</v>
      </c>
      <c r="W11" s="5">
        <f>O11+O12</f>
        <v>0.5</v>
      </c>
    </row>
    <row r="12" spans="1:23" x14ac:dyDescent="0.25">
      <c r="B12" t="s">
        <v>42</v>
      </c>
      <c r="C12">
        <v>293</v>
      </c>
      <c r="D12">
        <v>88</v>
      </c>
      <c r="E12">
        <v>100</v>
      </c>
      <c r="F12">
        <v>92</v>
      </c>
      <c r="G12">
        <v>13</v>
      </c>
      <c r="J12" t="str">
        <f>B12</f>
        <v>Somewhat agree</v>
      </c>
      <c r="K12" s="3">
        <f>C12/C16</f>
        <v>0.29270729270729273</v>
      </c>
      <c r="L12" s="3">
        <f>D12/D16</f>
        <v>0.29931972789115646</v>
      </c>
      <c r="M12" s="3">
        <f>E12/E16</f>
        <v>0.27932960893854747</v>
      </c>
      <c r="N12" s="3">
        <f>F12/F16</f>
        <v>0.32280701754385965</v>
      </c>
      <c r="O12" s="3">
        <f>G12/G16</f>
        <v>0.203125</v>
      </c>
      <c r="R12" t="s">
        <v>195</v>
      </c>
      <c r="S12" s="5">
        <f>K13+K14</f>
        <v>0.17382617382617382</v>
      </c>
      <c r="T12" s="5">
        <f>L13+L14</f>
        <v>0.13945578231292516</v>
      </c>
      <c r="U12" s="5">
        <f>M13+M14</f>
        <v>0.15642458100558659</v>
      </c>
      <c r="V12" s="5">
        <f>N13+N14</f>
        <v>0.23157894736842105</v>
      </c>
      <c r="W12" s="5">
        <f>O13+O14</f>
        <v>0.171875</v>
      </c>
    </row>
    <row r="13" spans="1:23" x14ac:dyDescent="0.25">
      <c r="B13" t="s">
        <v>43</v>
      </c>
      <c r="C13">
        <v>91</v>
      </c>
      <c r="D13">
        <v>19</v>
      </c>
      <c r="E13">
        <v>35</v>
      </c>
      <c r="F13">
        <v>28</v>
      </c>
      <c r="G13">
        <v>9</v>
      </c>
      <c r="J13" t="str">
        <f>B13</f>
        <v>Somewhat disagree</v>
      </c>
      <c r="K13" s="3">
        <f>C13/C16</f>
        <v>9.0909090909090912E-2</v>
      </c>
      <c r="L13" s="3">
        <f>D13/D16</f>
        <v>6.4625850340136057E-2</v>
      </c>
      <c r="M13" s="3">
        <f>E13/E16</f>
        <v>9.7765363128491614E-2</v>
      </c>
      <c r="N13" s="3">
        <f>F13/F16</f>
        <v>9.8245614035087719E-2</v>
      </c>
      <c r="O13" s="3">
        <f>G13/G16</f>
        <v>0.140625</v>
      </c>
      <c r="R13" t="s">
        <v>125</v>
      </c>
      <c r="S13" s="5">
        <f>K15</f>
        <v>0.19780219780219779</v>
      </c>
      <c r="T13" s="5">
        <f>L15</f>
        <v>0.19727891156462585</v>
      </c>
      <c r="U13" s="5">
        <f>M15</f>
        <v>0.1787709497206704</v>
      </c>
      <c r="V13" s="5">
        <f>N15</f>
        <v>0.19298245614035087</v>
      </c>
      <c r="W13" s="5">
        <f>O15</f>
        <v>0.328125</v>
      </c>
    </row>
    <row r="14" spans="1:23" x14ac:dyDescent="0.25">
      <c r="B14" t="s">
        <v>44</v>
      </c>
      <c r="C14">
        <v>83</v>
      </c>
      <c r="D14">
        <v>22</v>
      </c>
      <c r="E14">
        <v>21</v>
      </c>
      <c r="F14">
        <v>38</v>
      </c>
      <c r="G14">
        <v>2</v>
      </c>
      <c r="J14" t="str">
        <f>B14</f>
        <v>Strongly disagree</v>
      </c>
      <c r="K14" s="3">
        <f>C14/C16</f>
        <v>8.2917082917082913E-2</v>
      </c>
      <c r="L14" s="3">
        <f>D14/D16</f>
        <v>7.4829931972789115E-2</v>
      </c>
      <c r="M14" s="3">
        <f>E14/E16</f>
        <v>5.8659217877094973E-2</v>
      </c>
      <c r="N14" s="3">
        <f>F14/F16</f>
        <v>0.13333333333333333</v>
      </c>
      <c r="O14" s="3">
        <f>G14/G16</f>
        <v>3.125E-2</v>
      </c>
    </row>
    <row r="15" spans="1:23" x14ac:dyDescent="0.25">
      <c r="B15" t="s">
        <v>70</v>
      </c>
      <c r="C15">
        <v>198</v>
      </c>
      <c r="D15">
        <v>58</v>
      </c>
      <c r="E15">
        <v>64</v>
      </c>
      <c r="F15">
        <v>55</v>
      </c>
      <c r="G15">
        <v>21</v>
      </c>
      <c r="J15" t="str">
        <f>B15</f>
        <v>Don't know / No opinion</v>
      </c>
      <c r="K15" s="3">
        <f>C15/C16</f>
        <v>0.19780219780219779</v>
      </c>
      <c r="L15" s="3">
        <f>D15/D16</f>
        <v>0.19727891156462585</v>
      </c>
      <c r="M15" s="3">
        <f>E15/E16</f>
        <v>0.1787709497206704</v>
      </c>
      <c r="N15" s="3">
        <f>F15/F16</f>
        <v>0.19298245614035087</v>
      </c>
      <c r="O15" s="3">
        <f>G15/G16</f>
        <v>0.328125</v>
      </c>
    </row>
    <row r="16" spans="1:23" x14ac:dyDescent="0.25">
      <c r="A16" t="s">
        <v>2</v>
      </c>
      <c r="C16">
        <v>1001</v>
      </c>
      <c r="D16">
        <v>294</v>
      </c>
      <c r="E16">
        <v>358</v>
      </c>
      <c r="F16">
        <v>285</v>
      </c>
      <c r="G16">
        <v>64</v>
      </c>
    </row>
    <row r="21" spans="1:23" x14ac:dyDescent="0.25">
      <c r="A21" t="s">
        <v>98</v>
      </c>
    </row>
    <row r="22" spans="1:23" x14ac:dyDescent="0.25">
      <c r="A22" t="s">
        <v>0</v>
      </c>
    </row>
    <row r="23" spans="1:23" x14ac:dyDescent="0.25">
      <c r="C23" t="s">
        <v>2</v>
      </c>
      <c r="D23" t="s">
        <v>7</v>
      </c>
    </row>
    <row r="24" spans="1:23" s="4" customFormat="1" ht="40" x14ac:dyDescent="0.25">
      <c r="D24" s="4" t="s">
        <v>8</v>
      </c>
      <c r="E24" s="4" t="s">
        <v>9</v>
      </c>
      <c r="F24" s="4" t="s">
        <v>10</v>
      </c>
      <c r="G24" s="4" t="s">
        <v>11</v>
      </c>
      <c r="K24" s="4" t="s">
        <v>192</v>
      </c>
      <c r="L24" s="4" t="str">
        <f>D24</f>
        <v>Liberal (Very)</v>
      </c>
      <c r="M24" s="4" t="str">
        <f>E24</f>
        <v>Moderate</v>
      </c>
      <c r="N24" s="4" t="str">
        <f>F24</f>
        <v>Conservative (Very)</v>
      </c>
      <c r="O24" s="4" t="str">
        <f>G24</f>
        <v>Not sure</v>
      </c>
      <c r="S24" s="4" t="str">
        <f>K24</f>
        <v>Overall</v>
      </c>
      <c r="T24" s="4" t="str">
        <f>L24</f>
        <v>Liberal (Very)</v>
      </c>
      <c r="U24" s="4" t="str">
        <f>M24</f>
        <v>Moderate</v>
      </c>
      <c r="V24" s="4" t="str">
        <f>N24</f>
        <v>Conservative (Very)</v>
      </c>
      <c r="W24" s="4" t="str">
        <f>O24</f>
        <v>Not sure</v>
      </c>
    </row>
    <row r="25" spans="1:23" x14ac:dyDescent="0.25">
      <c r="B25" t="s">
        <v>41</v>
      </c>
      <c r="C25">
        <v>336</v>
      </c>
      <c r="D25">
        <v>120</v>
      </c>
      <c r="E25">
        <v>106</v>
      </c>
      <c r="F25">
        <v>92</v>
      </c>
      <c r="G25">
        <v>18</v>
      </c>
      <c r="J25" t="str">
        <f>B25</f>
        <v>Strongly agree</v>
      </c>
      <c r="K25" s="3">
        <f>C25/C30</f>
        <v>0.33532934131736525</v>
      </c>
      <c r="L25" s="3">
        <f>D25/D30</f>
        <v>0.47808764940239046</v>
      </c>
      <c r="M25" s="3">
        <f>E25/E30</f>
        <v>0.31176470588235294</v>
      </c>
      <c r="N25" s="3">
        <f>F25/F30</f>
        <v>0.26744186046511625</v>
      </c>
      <c r="O25" s="3">
        <f>G25/G30</f>
        <v>0.26865671641791045</v>
      </c>
      <c r="R25" t="s">
        <v>194</v>
      </c>
      <c r="S25" s="5">
        <f>K25+K26</f>
        <v>0.62774451097804396</v>
      </c>
      <c r="T25" s="5">
        <f>L25+L26</f>
        <v>0.75697211155378485</v>
      </c>
      <c r="U25" s="5">
        <f>M25+M26</f>
        <v>0.63235294117647056</v>
      </c>
      <c r="V25" s="5">
        <f>N25+N26</f>
        <v>0.55523255813953487</v>
      </c>
      <c r="W25" s="5">
        <f>O25+O26</f>
        <v>0.4925373134328358</v>
      </c>
    </row>
    <row r="26" spans="1:23" x14ac:dyDescent="0.25">
      <c r="B26" t="s">
        <v>42</v>
      </c>
      <c r="C26">
        <v>293</v>
      </c>
      <c r="D26">
        <v>70</v>
      </c>
      <c r="E26">
        <v>109</v>
      </c>
      <c r="F26">
        <v>99</v>
      </c>
      <c r="G26">
        <v>15</v>
      </c>
      <c r="J26" t="str">
        <f>B26</f>
        <v>Somewhat agree</v>
      </c>
      <c r="K26" s="3">
        <f>C26/C30</f>
        <v>0.29241516966067865</v>
      </c>
      <c r="L26" s="3">
        <f>D26/D30</f>
        <v>0.2788844621513944</v>
      </c>
      <c r="M26" s="3">
        <f>E26/E30</f>
        <v>0.32058823529411767</v>
      </c>
      <c r="N26" s="3">
        <f>F26/F30</f>
        <v>0.28779069767441862</v>
      </c>
      <c r="O26" s="3">
        <f>G26/G30</f>
        <v>0.22388059701492538</v>
      </c>
      <c r="R26" t="s">
        <v>195</v>
      </c>
      <c r="S26" s="5">
        <f>K27+K28</f>
        <v>0.17365269461077842</v>
      </c>
      <c r="T26" s="5">
        <f>L27+L28</f>
        <v>0.10756972111553786</v>
      </c>
      <c r="U26" s="5">
        <f>M27+M28</f>
        <v>0.16470588235294117</v>
      </c>
      <c r="V26" s="5">
        <f>N27+N28</f>
        <v>0.23546511627906977</v>
      </c>
      <c r="W26" s="5">
        <f>O27+O28</f>
        <v>0.14925373134328357</v>
      </c>
    </row>
    <row r="27" spans="1:23" x14ac:dyDescent="0.25">
      <c r="B27" t="s">
        <v>43</v>
      </c>
      <c r="C27">
        <v>91</v>
      </c>
      <c r="D27">
        <v>18</v>
      </c>
      <c r="E27">
        <v>29</v>
      </c>
      <c r="F27">
        <v>38</v>
      </c>
      <c r="G27">
        <v>6</v>
      </c>
      <c r="J27" t="str">
        <f>B27</f>
        <v>Somewhat disagree</v>
      </c>
      <c r="K27" s="3">
        <f>C27/C30</f>
        <v>9.0818363273453093E-2</v>
      </c>
      <c r="L27" s="3">
        <f>D27/D30</f>
        <v>7.1713147410358571E-2</v>
      </c>
      <c r="M27" s="3">
        <f>E27/E30</f>
        <v>8.5294117647058826E-2</v>
      </c>
      <c r="N27" s="3">
        <f>F27/F30</f>
        <v>0.11046511627906977</v>
      </c>
      <c r="O27" s="3">
        <f>G27/G30</f>
        <v>8.9552238805970144E-2</v>
      </c>
      <c r="R27" t="s">
        <v>125</v>
      </c>
      <c r="S27" s="5">
        <f>K29</f>
        <v>0.19860279441117765</v>
      </c>
      <c r="T27" s="5">
        <f>L29</f>
        <v>0.13545816733067728</v>
      </c>
      <c r="U27" s="5">
        <f>M29</f>
        <v>0.20294117647058824</v>
      </c>
      <c r="V27" s="5">
        <f>N29</f>
        <v>0.20930232558139536</v>
      </c>
      <c r="W27" s="5">
        <f>O29</f>
        <v>0.35820895522388058</v>
      </c>
    </row>
    <row r="28" spans="1:23" x14ac:dyDescent="0.25">
      <c r="B28" t="s">
        <v>44</v>
      </c>
      <c r="C28">
        <v>83</v>
      </c>
      <c r="D28">
        <v>9</v>
      </c>
      <c r="E28">
        <v>27</v>
      </c>
      <c r="F28">
        <v>43</v>
      </c>
      <c r="G28">
        <v>4</v>
      </c>
      <c r="J28" t="str">
        <f>B28</f>
        <v>Strongly disagree</v>
      </c>
      <c r="K28" s="3">
        <f>C28/C30</f>
        <v>8.2834331337325345E-2</v>
      </c>
      <c r="L28" s="3">
        <f>D28/D30</f>
        <v>3.5856573705179286E-2</v>
      </c>
      <c r="M28" s="3">
        <f>E28/E30</f>
        <v>7.9411764705882348E-2</v>
      </c>
      <c r="N28" s="3">
        <f>F28/F30</f>
        <v>0.125</v>
      </c>
      <c r="O28" s="3">
        <f>G28/G30</f>
        <v>5.9701492537313432E-2</v>
      </c>
    </row>
    <row r="29" spans="1:23" x14ac:dyDescent="0.25">
      <c r="B29" t="s">
        <v>70</v>
      </c>
      <c r="C29">
        <v>199</v>
      </c>
      <c r="D29">
        <v>34</v>
      </c>
      <c r="E29">
        <v>69</v>
      </c>
      <c r="F29">
        <v>72</v>
      </c>
      <c r="G29">
        <v>24</v>
      </c>
      <c r="J29" t="str">
        <f>B29</f>
        <v>Don't know / No opinion</v>
      </c>
      <c r="K29" s="3">
        <f>C29/C30</f>
        <v>0.19860279441117765</v>
      </c>
      <c r="L29" s="3">
        <f>D29/D30</f>
        <v>0.13545816733067728</v>
      </c>
      <c r="M29" s="3">
        <f>E29/E30</f>
        <v>0.20294117647058824</v>
      </c>
      <c r="N29" s="3">
        <f>F29/F30</f>
        <v>0.20930232558139536</v>
      </c>
      <c r="O29" s="3">
        <f>G29/G30</f>
        <v>0.35820895522388058</v>
      </c>
    </row>
    <row r="30" spans="1:23" x14ac:dyDescent="0.25">
      <c r="A30" t="s">
        <v>2</v>
      </c>
      <c r="C30">
        <v>1002</v>
      </c>
      <c r="D30">
        <v>251</v>
      </c>
      <c r="E30">
        <v>340</v>
      </c>
      <c r="F30">
        <v>344</v>
      </c>
      <c r="G30">
        <v>67</v>
      </c>
    </row>
    <row r="35" spans="1:23" x14ac:dyDescent="0.25">
      <c r="A35" t="s">
        <v>99</v>
      </c>
    </row>
    <row r="36" spans="1:23" x14ac:dyDescent="0.25">
      <c r="A36" t="s">
        <v>0</v>
      </c>
    </row>
    <row r="37" spans="1:23" x14ac:dyDescent="0.25">
      <c r="C37" t="s">
        <v>2</v>
      </c>
      <c r="D37" t="s">
        <v>12</v>
      </c>
    </row>
    <row r="38" spans="1:23" s="4" customFormat="1" ht="60" x14ac:dyDescent="0.25">
      <c r="D38" s="4" t="s">
        <v>13</v>
      </c>
      <c r="E38" s="4" t="s">
        <v>14</v>
      </c>
      <c r="F38" s="4" t="s">
        <v>15</v>
      </c>
      <c r="K38" s="4" t="s">
        <v>192</v>
      </c>
      <c r="L38" s="4" t="str">
        <f>D38</f>
        <v>White non-Hispanic</v>
      </c>
      <c r="M38" s="4" t="str">
        <f>E38</f>
        <v>Black non-Hispanic</v>
      </c>
      <c r="N38" s="4" t="str">
        <f>F38</f>
        <v>Hispanic/Latino &amp; all other races</v>
      </c>
      <c r="S38" s="4" t="str">
        <f>K38</f>
        <v>Overall</v>
      </c>
      <c r="T38" s="4" t="str">
        <f>L38</f>
        <v>White non-Hispanic</v>
      </c>
      <c r="U38" s="4" t="str">
        <f>M38</f>
        <v>Black non-Hispanic</v>
      </c>
      <c r="V38" s="4" t="str">
        <f>N38</f>
        <v>Hispanic/Latino &amp; all other races</v>
      </c>
    </row>
    <row r="39" spans="1:23" x14ac:dyDescent="0.25">
      <c r="B39" t="s">
        <v>41</v>
      </c>
      <c r="C39">
        <v>336</v>
      </c>
      <c r="D39">
        <v>219</v>
      </c>
      <c r="E39">
        <v>57</v>
      </c>
      <c r="F39">
        <v>60</v>
      </c>
      <c r="J39" t="str">
        <f>B39</f>
        <v>Strongly agree</v>
      </c>
      <c r="K39" s="3">
        <f>C39/C44</f>
        <v>0.33600000000000002</v>
      </c>
      <c r="L39" s="3">
        <f>D39/D44</f>
        <v>0.34872611464968151</v>
      </c>
      <c r="M39" s="3">
        <f>E39/E44</f>
        <v>0.26886792452830188</v>
      </c>
      <c r="N39" s="3">
        <f>F39/F44</f>
        <v>0.375</v>
      </c>
      <c r="O39" s="3"/>
      <c r="R39" t="s">
        <v>194</v>
      </c>
      <c r="S39" s="5">
        <f>K39+K40</f>
        <v>0.628</v>
      </c>
      <c r="T39" s="5">
        <f>L39+L40</f>
        <v>0.62898089171974525</v>
      </c>
      <c r="U39" s="5">
        <f>M39+M40</f>
        <v>0.56603773584905659</v>
      </c>
      <c r="V39" s="5">
        <f>N39+N40</f>
        <v>0.70625000000000004</v>
      </c>
      <c r="W39" s="5"/>
    </row>
    <row r="40" spans="1:23" x14ac:dyDescent="0.25">
      <c r="B40" t="s">
        <v>42</v>
      </c>
      <c r="C40">
        <v>292</v>
      </c>
      <c r="D40">
        <v>176</v>
      </c>
      <c r="E40">
        <v>63</v>
      </c>
      <c r="F40">
        <v>53</v>
      </c>
      <c r="J40" t="str">
        <f>B40</f>
        <v>Somewhat agree</v>
      </c>
      <c r="K40" s="3">
        <f>C40/C44</f>
        <v>0.29199999999999998</v>
      </c>
      <c r="L40" s="3">
        <f>D40/D44</f>
        <v>0.28025477707006369</v>
      </c>
      <c r="M40" s="3">
        <f>E40/E44</f>
        <v>0.29716981132075471</v>
      </c>
      <c r="N40" s="3">
        <f>F40/F44</f>
        <v>0.33124999999999999</v>
      </c>
      <c r="O40" s="3"/>
      <c r="R40" t="s">
        <v>195</v>
      </c>
      <c r="S40" s="5">
        <f>K41+K42</f>
        <v>0.17399999999999999</v>
      </c>
      <c r="T40" s="5">
        <f>L41+L42</f>
        <v>0.17515923566878983</v>
      </c>
      <c r="U40" s="5">
        <f>M41+M42</f>
        <v>0.15566037735849056</v>
      </c>
      <c r="V40" s="5">
        <f>N41+N42</f>
        <v>0.19375000000000001</v>
      </c>
      <c r="W40" s="5"/>
    </row>
    <row r="41" spans="1:23" x14ac:dyDescent="0.25">
      <c r="B41" t="s">
        <v>43</v>
      </c>
      <c r="C41">
        <v>91</v>
      </c>
      <c r="D41">
        <v>60</v>
      </c>
      <c r="E41">
        <v>16</v>
      </c>
      <c r="F41">
        <v>15</v>
      </c>
      <c r="J41" t="str">
        <f>B41</f>
        <v>Somewhat disagree</v>
      </c>
      <c r="K41" s="3">
        <f>C41/C44</f>
        <v>9.0999999999999998E-2</v>
      </c>
      <c r="L41" s="3">
        <f>D41/D44</f>
        <v>9.5541401273885357E-2</v>
      </c>
      <c r="M41" s="3">
        <f>E41/E44</f>
        <v>7.5471698113207544E-2</v>
      </c>
      <c r="N41" s="3">
        <f>F41/F44</f>
        <v>9.375E-2</v>
      </c>
      <c r="O41" s="3"/>
      <c r="R41" t="s">
        <v>125</v>
      </c>
      <c r="S41" s="5">
        <f>K43</f>
        <v>0.19800000000000001</v>
      </c>
      <c r="T41" s="5">
        <f>L43</f>
        <v>0.19585987261146498</v>
      </c>
      <c r="U41" s="5">
        <f>M43</f>
        <v>0.27830188679245282</v>
      </c>
      <c r="V41" s="5">
        <f>N43</f>
        <v>0.1</v>
      </c>
      <c r="W41" s="5"/>
    </row>
    <row r="42" spans="1:23" x14ac:dyDescent="0.25">
      <c r="B42" t="s">
        <v>44</v>
      </c>
      <c r="C42">
        <v>83</v>
      </c>
      <c r="D42">
        <v>50</v>
      </c>
      <c r="E42">
        <v>17</v>
      </c>
      <c r="F42">
        <v>16</v>
      </c>
      <c r="J42" t="str">
        <f>B42</f>
        <v>Strongly disagree</v>
      </c>
      <c r="K42" s="3">
        <f>C42/C44</f>
        <v>8.3000000000000004E-2</v>
      </c>
      <c r="L42" s="3">
        <f>D42/D44</f>
        <v>7.9617834394904455E-2</v>
      </c>
      <c r="M42" s="3">
        <f>E42/E44</f>
        <v>8.0188679245283015E-2</v>
      </c>
      <c r="N42" s="3">
        <f>F42/F44</f>
        <v>0.1</v>
      </c>
      <c r="O42" s="3"/>
    </row>
    <row r="43" spans="1:23" x14ac:dyDescent="0.25">
      <c r="B43" t="s">
        <v>70</v>
      </c>
      <c r="C43">
        <v>198</v>
      </c>
      <c r="D43">
        <v>123</v>
      </c>
      <c r="E43">
        <v>59</v>
      </c>
      <c r="F43">
        <v>16</v>
      </c>
      <c r="J43" t="str">
        <f>B43</f>
        <v>Don't know / No opinion</v>
      </c>
      <c r="K43" s="3">
        <f>C43/C44</f>
        <v>0.19800000000000001</v>
      </c>
      <c r="L43" s="3">
        <f>D43/D44</f>
        <v>0.19585987261146498</v>
      </c>
      <c r="M43" s="3">
        <f>E43/E44</f>
        <v>0.27830188679245282</v>
      </c>
      <c r="N43" s="3">
        <f>F43/F44</f>
        <v>0.1</v>
      </c>
      <c r="O43" s="3"/>
    </row>
    <row r="44" spans="1:23" x14ac:dyDescent="0.25">
      <c r="A44" t="s">
        <v>2</v>
      </c>
      <c r="C44">
        <v>1000</v>
      </c>
      <c r="D44">
        <v>628</v>
      </c>
      <c r="E44">
        <v>212</v>
      </c>
      <c r="F44">
        <v>160</v>
      </c>
    </row>
    <row r="49" spans="1:23" x14ac:dyDescent="0.25">
      <c r="A49" t="s">
        <v>100</v>
      </c>
    </row>
    <row r="50" spans="1:23" x14ac:dyDescent="0.25">
      <c r="A50" t="s">
        <v>0</v>
      </c>
    </row>
    <row r="51" spans="1:23" x14ac:dyDescent="0.25">
      <c r="C51" t="s">
        <v>2</v>
      </c>
      <c r="D51" t="s">
        <v>16</v>
      </c>
    </row>
    <row r="52" spans="1:23" x14ac:dyDescent="0.25">
      <c r="D52" t="s">
        <v>17</v>
      </c>
      <c r="E52" t="s">
        <v>18</v>
      </c>
      <c r="K52" t="s">
        <v>192</v>
      </c>
      <c r="L52" t="str">
        <f>D52</f>
        <v>Male</v>
      </c>
      <c r="M52" t="str">
        <f>E52</f>
        <v>Female</v>
      </c>
      <c r="P52" s="4"/>
      <c r="Q52" s="4"/>
      <c r="R52" s="4"/>
      <c r="S52" s="4" t="str">
        <f>K52</f>
        <v>Overall</v>
      </c>
      <c r="T52" s="4" t="str">
        <f>L52</f>
        <v>Male</v>
      </c>
      <c r="U52" s="4" t="str">
        <f>M52</f>
        <v>Female</v>
      </c>
      <c r="V52" s="4"/>
      <c r="W52" s="4"/>
    </row>
    <row r="53" spans="1:23" x14ac:dyDescent="0.25">
      <c r="B53" t="s">
        <v>41</v>
      </c>
      <c r="C53">
        <v>336</v>
      </c>
      <c r="D53">
        <v>143</v>
      </c>
      <c r="E53">
        <v>193</v>
      </c>
      <c r="J53" t="str">
        <f>B53</f>
        <v>Strongly agree</v>
      </c>
      <c r="K53" s="3">
        <f>C53/C58</f>
        <v>0.33600000000000002</v>
      </c>
      <c r="L53" s="3">
        <f>D53/D58</f>
        <v>0.2966804979253112</v>
      </c>
      <c r="M53" s="3">
        <f>E53/E58</f>
        <v>0.37258687258687256</v>
      </c>
      <c r="N53" s="3"/>
      <c r="O53" s="3"/>
      <c r="R53" t="s">
        <v>194</v>
      </c>
      <c r="S53" s="5">
        <f>K53+K54</f>
        <v>0.628</v>
      </c>
      <c r="T53" s="5">
        <f>L53+L54</f>
        <v>0.62863070539419086</v>
      </c>
      <c r="U53" s="5">
        <f>M53+M54</f>
        <v>0.62741312741312738</v>
      </c>
      <c r="V53" s="5"/>
      <c r="W53" s="5"/>
    </row>
    <row r="54" spans="1:23" x14ac:dyDescent="0.25">
      <c r="B54" t="s">
        <v>42</v>
      </c>
      <c r="C54">
        <v>292</v>
      </c>
      <c r="D54">
        <v>160</v>
      </c>
      <c r="E54">
        <v>132</v>
      </c>
      <c r="J54" t="str">
        <f>B54</f>
        <v>Somewhat agree</v>
      </c>
      <c r="K54" s="3">
        <f>C54/C58</f>
        <v>0.29199999999999998</v>
      </c>
      <c r="L54" s="3">
        <f>D54/D58</f>
        <v>0.33195020746887965</v>
      </c>
      <c r="M54" s="3">
        <f>E54/E58</f>
        <v>0.25482625482625482</v>
      </c>
      <c r="N54" s="3"/>
      <c r="O54" s="3"/>
      <c r="R54" t="s">
        <v>195</v>
      </c>
      <c r="S54" s="5">
        <f>K55+K56</f>
        <v>0.17399999999999999</v>
      </c>
      <c r="T54" s="5">
        <f>L55+L56</f>
        <v>0.22614107883817428</v>
      </c>
      <c r="U54" s="5">
        <f>M55+M56</f>
        <v>0.12548262548262548</v>
      </c>
      <c r="V54" s="5"/>
      <c r="W54" s="5"/>
    </row>
    <row r="55" spans="1:23" x14ac:dyDescent="0.25">
      <c r="B55" t="s">
        <v>43</v>
      </c>
      <c r="C55">
        <v>91</v>
      </c>
      <c r="D55">
        <v>54</v>
      </c>
      <c r="E55">
        <v>37</v>
      </c>
      <c r="J55" t="str">
        <f>B55</f>
        <v>Somewhat disagree</v>
      </c>
      <c r="K55" s="3">
        <f>C55/C58</f>
        <v>9.0999999999999998E-2</v>
      </c>
      <c r="L55" s="3">
        <f>D55/D58</f>
        <v>0.11203319502074689</v>
      </c>
      <c r="M55" s="3">
        <f>E55/E58</f>
        <v>7.1428571428571425E-2</v>
      </c>
      <c r="N55" s="3"/>
      <c r="O55" s="3"/>
      <c r="R55" t="s">
        <v>125</v>
      </c>
      <c r="S55" s="5">
        <f>K57</f>
        <v>0.19800000000000001</v>
      </c>
      <c r="T55" s="5">
        <f>L57</f>
        <v>0.14522821576763487</v>
      </c>
      <c r="U55" s="5">
        <f>M57</f>
        <v>0.24710424710424711</v>
      </c>
      <c r="V55" s="5"/>
      <c r="W55" s="5"/>
    </row>
    <row r="56" spans="1:23" x14ac:dyDescent="0.25">
      <c r="B56" t="s">
        <v>44</v>
      </c>
      <c r="C56">
        <v>83</v>
      </c>
      <c r="D56">
        <v>55</v>
      </c>
      <c r="E56">
        <v>28</v>
      </c>
      <c r="J56" t="str">
        <f>B56</f>
        <v>Strongly disagree</v>
      </c>
      <c r="K56" s="3">
        <f>C56/C58</f>
        <v>8.3000000000000004E-2</v>
      </c>
      <c r="L56" s="3">
        <f>D56/D58</f>
        <v>0.11410788381742738</v>
      </c>
      <c r="M56" s="3">
        <f>E56/E58</f>
        <v>5.4054054054054057E-2</v>
      </c>
      <c r="N56" s="3"/>
      <c r="O56" s="3"/>
    </row>
    <row r="57" spans="1:23" x14ac:dyDescent="0.25">
      <c r="B57" t="s">
        <v>70</v>
      </c>
      <c r="C57">
        <v>198</v>
      </c>
      <c r="D57">
        <v>70</v>
      </c>
      <c r="E57">
        <v>128</v>
      </c>
      <c r="J57" t="str">
        <f>B57</f>
        <v>Don't know / No opinion</v>
      </c>
      <c r="K57" s="3">
        <f>C57/C58</f>
        <v>0.19800000000000001</v>
      </c>
      <c r="L57" s="3">
        <f>D57/D58</f>
        <v>0.14522821576763487</v>
      </c>
      <c r="M57" s="3">
        <f>E57/E58</f>
        <v>0.24710424710424711</v>
      </c>
      <c r="N57" s="3"/>
      <c r="O57" s="3"/>
    </row>
    <row r="58" spans="1:23" x14ac:dyDescent="0.25">
      <c r="A58" t="s">
        <v>2</v>
      </c>
      <c r="C58">
        <v>1000</v>
      </c>
      <c r="D58">
        <v>482</v>
      </c>
      <c r="E58">
        <v>518</v>
      </c>
    </row>
    <row r="63" spans="1:23" x14ac:dyDescent="0.25">
      <c r="A63" t="s">
        <v>101</v>
      </c>
    </row>
    <row r="64" spans="1:23" x14ac:dyDescent="0.25">
      <c r="A64" t="s">
        <v>0</v>
      </c>
    </row>
    <row r="65" spans="1:23" x14ac:dyDescent="0.25">
      <c r="C65" t="s">
        <v>2</v>
      </c>
      <c r="D65" t="s">
        <v>19</v>
      </c>
    </row>
    <row r="66" spans="1:23" s="4" customFormat="1" ht="120" x14ac:dyDescent="0.25">
      <c r="D66" s="4" t="s">
        <v>20</v>
      </c>
      <c r="E66" s="4" t="s">
        <v>21</v>
      </c>
      <c r="F66" s="4" t="s">
        <v>22</v>
      </c>
      <c r="K66" s="4" t="s">
        <v>192</v>
      </c>
      <c r="L66" s="4" t="str">
        <f>D66</f>
        <v>Silent &amp; Boomer Generations (born before 1965)</v>
      </c>
      <c r="M66" s="4" t="str">
        <f>E66</f>
        <v>Generation X (born 1965-1980)</v>
      </c>
      <c r="N66" s="4" t="str">
        <f>F66</f>
        <v>Millennials &amp; Generation Z (born 1981 and after)</v>
      </c>
      <c r="S66" s="4" t="str">
        <f>K66</f>
        <v>Overall</v>
      </c>
      <c r="T66" s="4" t="str">
        <f>L66</f>
        <v>Silent &amp; Boomer Generations (born before 1965)</v>
      </c>
      <c r="U66" s="4" t="str">
        <f>M66</f>
        <v>Generation X (born 1965-1980)</v>
      </c>
      <c r="V66" s="4" t="str">
        <f>N66</f>
        <v>Millennials &amp; Generation Z (born 1981 and after)</v>
      </c>
    </row>
    <row r="67" spans="1:23" x14ac:dyDescent="0.25">
      <c r="B67" t="s">
        <v>41</v>
      </c>
      <c r="C67">
        <v>336</v>
      </c>
      <c r="D67">
        <v>106</v>
      </c>
      <c r="E67">
        <v>74</v>
      </c>
      <c r="F67">
        <v>156</v>
      </c>
      <c r="J67" t="str">
        <f>B67</f>
        <v>Strongly agree</v>
      </c>
      <c r="K67" s="3">
        <f>C67/C72</f>
        <v>0.33600000000000002</v>
      </c>
      <c r="L67" s="3">
        <f>D67/D72</f>
        <v>0.35570469798657717</v>
      </c>
      <c r="M67" s="3">
        <f>E67/E72</f>
        <v>0.29959514170040485</v>
      </c>
      <c r="N67" s="3">
        <f>F67/F72</f>
        <v>0.34285714285714286</v>
      </c>
      <c r="O67" s="3"/>
      <c r="R67" t="s">
        <v>194</v>
      </c>
      <c r="S67" s="5">
        <f>K67+K68</f>
        <v>0.628</v>
      </c>
      <c r="T67" s="5">
        <f>L67+L68</f>
        <v>0.64429530201342278</v>
      </c>
      <c r="U67" s="5">
        <f>M67+M68</f>
        <v>0.53441295546558698</v>
      </c>
      <c r="V67" s="5">
        <f>N67+N68</f>
        <v>0.6681318681318682</v>
      </c>
      <c r="W67" s="5"/>
    </row>
    <row r="68" spans="1:23" x14ac:dyDescent="0.25">
      <c r="B68" t="s">
        <v>42</v>
      </c>
      <c r="C68">
        <v>292</v>
      </c>
      <c r="D68">
        <v>86</v>
      </c>
      <c r="E68">
        <v>58</v>
      </c>
      <c r="F68">
        <v>148</v>
      </c>
      <c r="J68" t="str">
        <f>B68</f>
        <v>Somewhat agree</v>
      </c>
      <c r="K68" s="3">
        <f>C68/C72</f>
        <v>0.29199999999999998</v>
      </c>
      <c r="L68" s="3">
        <f>D68/D72</f>
        <v>0.28859060402684567</v>
      </c>
      <c r="M68" s="3">
        <f>E68/E72</f>
        <v>0.23481781376518218</v>
      </c>
      <c r="N68" s="3">
        <f>F68/F72</f>
        <v>0.32527472527472528</v>
      </c>
      <c r="O68" s="3"/>
      <c r="R68" t="s">
        <v>195</v>
      </c>
      <c r="S68" s="5">
        <f>K69+K70</f>
        <v>0.17399999999999999</v>
      </c>
      <c r="T68" s="5">
        <f>L69+L70</f>
        <v>0.11073825503355705</v>
      </c>
      <c r="U68" s="5">
        <f>M69+M70</f>
        <v>0.21862348178137653</v>
      </c>
      <c r="V68" s="5">
        <f>N69+N70</f>
        <v>0.1912087912087912</v>
      </c>
      <c r="W68" s="5"/>
    </row>
    <row r="69" spans="1:23" x14ac:dyDescent="0.25">
      <c r="B69" t="s">
        <v>43</v>
      </c>
      <c r="C69">
        <v>92</v>
      </c>
      <c r="D69">
        <v>19</v>
      </c>
      <c r="E69">
        <v>25</v>
      </c>
      <c r="F69">
        <v>48</v>
      </c>
      <c r="J69" t="str">
        <f>B69</f>
        <v>Somewhat disagree</v>
      </c>
      <c r="K69" s="3">
        <f>C69/C72</f>
        <v>9.1999999999999998E-2</v>
      </c>
      <c r="L69" s="3">
        <f>D69/D72</f>
        <v>6.3758389261744972E-2</v>
      </c>
      <c r="M69" s="3">
        <f>E69/E72</f>
        <v>0.10121457489878542</v>
      </c>
      <c r="N69" s="3">
        <f>F69/F72</f>
        <v>0.10549450549450549</v>
      </c>
      <c r="O69" s="3"/>
      <c r="R69" t="s">
        <v>125</v>
      </c>
      <c r="S69" s="5">
        <f>K71</f>
        <v>0.19800000000000001</v>
      </c>
      <c r="T69" s="5">
        <f>L71</f>
        <v>0.24496644295302014</v>
      </c>
      <c r="U69" s="5">
        <f>M71</f>
        <v>0.24696356275303644</v>
      </c>
      <c r="V69" s="5">
        <f>N71</f>
        <v>0.14065934065934066</v>
      </c>
      <c r="W69" s="5"/>
    </row>
    <row r="70" spans="1:23" x14ac:dyDescent="0.25">
      <c r="B70" t="s">
        <v>44</v>
      </c>
      <c r="C70">
        <v>82</v>
      </c>
      <c r="D70">
        <v>14</v>
      </c>
      <c r="E70">
        <v>29</v>
      </c>
      <c r="F70">
        <v>39</v>
      </c>
      <c r="J70" t="str">
        <f>B70</f>
        <v>Strongly disagree</v>
      </c>
      <c r="K70" s="3">
        <f>C70/C72</f>
        <v>8.2000000000000003E-2</v>
      </c>
      <c r="L70" s="3">
        <f>D70/D72</f>
        <v>4.6979865771812082E-2</v>
      </c>
      <c r="M70" s="3">
        <f>E70/E72</f>
        <v>0.11740890688259109</v>
      </c>
      <c r="N70" s="3">
        <f>F70/F72</f>
        <v>8.5714285714285715E-2</v>
      </c>
      <c r="O70" s="3"/>
    </row>
    <row r="71" spans="1:23" x14ac:dyDescent="0.25">
      <c r="B71" t="s">
        <v>70</v>
      </c>
      <c r="C71">
        <v>198</v>
      </c>
      <c r="D71">
        <v>73</v>
      </c>
      <c r="E71">
        <v>61</v>
      </c>
      <c r="F71">
        <v>64</v>
      </c>
      <c r="J71" t="str">
        <f>B71</f>
        <v>Don't know / No opinion</v>
      </c>
      <c r="K71" s="3">
        <f>C71/C72</f>
        <v>0.19800000000000001</v>
      </c>
      <c r="L71" s="3">
        <f>D71/D72</f>
        <v>0.24496644295302014</v>
      </c>
      <c r="M71" s="3">
        <f>E71/E72</f>
        <v>0.24696356275303644</v>
      </c>
      <c r="N71" s="3">
        <f>F71/F72</f>
        <v>0.14065934065934066</v>
      </c>
      <c r="O71" s="3"/>
    </row>
    <row r="72" spans="1:23" x14ac:dyDescent="0.25">
      <c r="A72" t="s">
        <v>2</v>
      </c>
      <c r="C72">
        <v>1000</v>
      </c>
      <c r="D72">
        <v>298</v>
      </c>
      <c r="E72">
        <v>247</v>
      </c>
      <c r="F72">
        <v>455</v>
      </c>
    </row>
    <row r="77" spans="1:23" x14ac:dyDescent="0.25">
      <c r="A77" t="s">
        <v>102</v>
      </c>
    </row>
    <row r="78" spans="1:23" x14ac:dyDescent="0.25">
      <c r="A78" t="s">
        <v>0</v>
      </c>
    </row>
    <row r="79" spans="1:23" x14ac:dyDescent="0.25">
      <c r="C79" t="s">
        <v>2</v>
      </c>
      <c r="D79" t="s">
        <v>23</v>
      </c>
    </row>
    <row r="80" spans="1:23" s="4" customFormat="1" ht="120" x14ac:dyDescent="0.25">
      <c r="D80" s="4" t="s">
        <v>24</v>
      </c>
      <c r="E80" s="4" t="s">
        <v>25</v>
      </c>
      <c r="F80" s="4" t="s">
        <v>26</v>
      </c>
      <c r="K80" s="4" t="s">
        <v>192</v>
      </c>
      <c r="L80" s="4" t="str">
        <f>D80</f>
        <v>No HS/HS Graduate</v>
      </c>
      <c r="M80" s="4" t="str">
        <f>E80</f>
        <v>Some college/2-year college graduate</v>
      </c>
      <c r="N80" s="4" t="str">
        <f>F80</f>
        <v>4-year college graduate/post-graduate degree</v>
      </c>
      <c r="S80" s="4" t="str">
        <f>K80</f>
        <v>Overall</v>
      </c>
      <c r="T80" s="4" t="str">
        <f>L80</f>
        <v>No HS/HS Graduate</v>
      </c>
      <c r="U80" s="4" t="str">
        <f>M80</f>
        <v>Some college/2-year college graduate</v>
      </c>
      <c r="V80" s="4" t="str">
        <f>N80</f>
        <v>4-year college graduate/post-graduate degree</v>
      </c>
    </row>
    <row r="81" spans="1:23" x14ac:dyDescent="0.25">
      <c r="B81" t="s">
        <v>41</v>
      </c>
      <c r="C81">
        <v>336</v>
      </c>
      <c r="D81">
        <v>95</v>
      </c>
      <c r="E81">
        <v>110</v>
      </c>
      <c r="F81">
        <v>131</v>
      </c>
      <c r="J81" t="str">
        <f>B81</f>
        <v>Strongly agree</v>
      </c>
      <c r="K81" s="3">
        <f>C81/C86</f>
        <v>0.33600000000000002</v>
      </c>
      <c r="L81" s="3">
        <f>D81/D86</f>
        <v>0.27456647398843931</v>
      </c>
      <c r="M81" s="3">
        <f>E81/E86</f>
        <v>0.34482758620689657</v>
      </c>
      <c r="N81" s="3">
        <f>F81/F86</f>
        <v>0.39104477611940297</v>
      </c>
      <c r="O81" s="3"/>
      <c r="R81" t="s">
        <v>194</v>
      </c>
      <c r="S81" s="5">
        <f>K81+K82</f>
        <v>0.628</v>
      </c>
      <c r="T81" s="5">
        <f>L81+L82</f>
        <v>0.58670520231213874</v>
      </c>
      <c r="U81" s="5">
        <f>M81+M82</f>
        <v>0.61755485893416928</v>
      </c>
      <c r="V81" s="5">
        <f>N81+N82</f>
        <v>0.68059701492537306</v>
      </c>
      <c r="W81" s="5"/>
    </row>
    <row r="82" spans="1:23" x14ac:dyDescent="0.25">
      <c r="B82" t="s">
        <v>42</v>
      </c>
      <c r="C82">
        <v>292</v>
      </c>
      <c r="D82">
        <v>108</v>
      </c>
      <c r="E82">
        <v>87</v>
      </c>
      <c r="F82">
        <v>97</v>
      </c>
      <c r="J82" t="str">
        <f>B82</f>
        <v>Somewhat agree</v>
      </c>
      <c r="K82" s="3">
        <f>C82/C86</f>
        <v>0.29199999999999998</v>
      </c>
      <c r="L82" s="3">
        <f>D82/D86</f>
        <v>0.31213872832369943</v>
      </c>
      <c r="M82" s="3">
        <f>E82/E86</f>
        <v>0.27272727272727271</v>
      </c>
      <c r="N82" s="3">
        <f>F82/F86</f>
        <v>0.28955223880597014</v>
      </c>
      <c r="O82" s="3"/>
      <c r="R82" t="s">
        <v>195</v>
      </c>
      <c r="S82" s="5">
        <f>K83+K84</f>
        <v>0.17399999999999999</v>
      </c>
      <c r="T82" s="5">
        <f>L83+L84</f>
        <v>0.16473988439306358</v>
      </c>
      <c r="U82" s="5">
        <f>M83+M84</f>
        <v>0.18808777429467083</v>
      </c>
      <c r="V82" s="5">
        <f>N83+N84</f>
        <v>0.17014925373134326</v>
      </c>
      <c r="W82" s="5"/>
    </row>
    <row r="83" spans="1:23" x14ac:dyDescent="0.25">
      <c r="B83" t="s">
        <v>43</v>
      </c>
      <c r="C83">
        <v>91</v>
      </c>
      <c r="D83">
        <v>30</v>
      </c>
      <c r="E83">
        <v>26</v>
      </c>
      <c r="F83">
        <v>35</v>
      </c>
      <c r="J83" t="str">
        <f>B83</f>
        <v>Somewhat disagree</v>
      </c>
      <c r="K83" s="3">
        <f>C83/C86</f>
        <v>9.0999999999999998E-2</v>
      </c>
      <c r="L83" s="3">
        <f>D83/D86</f>
        <v>8.6705202312138727E-2</v>
      </c>
      <c r="M83" s="3">
        <f>E83/E86</f>
        <v>8.1504702194357362E-2</v>
      </c>
      <c r="N83" s="3">
        <f>F83/F86</f>
        <v>0.1044776119402985</v>
      </c>
      <c r="O83" s="3"/>
      <c r="R83" t="s">
        <v>125</v>
      </c>
      <c r="S83" s="5">
        <f>K85</f>
        <v>0.19800000000000001</v>
      </c>
      <c r="T83" s="5">
        <f>L85</f>
        <v>0.24855491329479767</v>
      </c>
      <c r="U83" s="5">
        <f>M85</f>
        <v>0.19435736677115986</v>
      </c>
      <c r="V83" s="5">
        <f>N85</f>
        <v>0.14925373134328357</v>
      </c>
      <c r="W83" s="5"/>
    </row>
    <row r="84" spans="1:23" x14ac:dyDescent="0.25">
      <c r="B84" t="s">
        <v>44</v>
      </c>
      <c r="C84">
        <v>83</v>
      </c>
      <c r="D84">
        <v>27</v>
      </c>
      <c r="E84">
        <v>34</v>
      </c>
      <c r="F84">
        <v>22</v>
      </c>
      <c r="J84" t="str">
        <f>B84</f>
        <v>Strongly disagree</v>
      </c>
      <c r="K84" s="3">
        <f>C84/C86</f>
        <v>8.3000000000000004E-2</v>
      </c>
      <c r="L84" s="3">
        <f>D84/D86</f>
        <v>7.8034682080924858E-2</v>
      </c>
      <c r="M84" s="3">
        <f>E84/E86</f>
        <v>0.10658307210031348</v>
      </c>
      <c r="N84" s="3">
        <f>F84/F86</f>
        <v>6.5671641791044774E-2</v>
      </c>
      <c r="O84" s="3"/>
    </row>
    <row r="85" spans="1:23" x14ac:dyDescent="0.25">
      <c r="B85" t="s">
        <v>70</v>
      </c>
      <c r="C85">
        <v>198</v>
      </c>
      <c r="D85">
        <v>86</v>
      </c>
      <c r="E85">
        <v>62</v>
      </c>
      <c r="F85">
        <v>50</v>
      </c>
      <c r="J85" t="str">
        <f>B85</f>
        <v>Don't know / No opinion</v>
      </c>
      <c r="K85" s="3">
        <f>C85/C86</f>
        <v>0.19800000000000001</v>
      </c>
      <c r="L85" s="3">
        <f>D85/D86</f>
        <v>0.24855491329479767</v>
      </c>
      <c r="M85" s="3">
        <f>E85/E86</f>
        <v>0.19435736677115986</v>
      </c>
      <c r="N85" s="3">
        <f>F85/F86</f>
        <v>0.14925373134328357</v>
      </c>
      <c r="O85" s="3"/>
    </row>
    <row r="86" spans="1:23" x14ac:dyDescent="0.25">
      <c r="A86" t="s">
        <v>2</v>
      </c>
      <c r="C86">
        <v>1000</v>
      </c>
      <c r="D86">
        <v>346</v>
      </c>
      <c r="E86">
        <v>319</v>
      </c>
      <c r="F86">
        <v>335</v>
      </c>
    </row>
    <row r="91" spans="1:23" x14ac:dyDescent="0.25">
      <c r="A91" t="s">
        <v>103</v>
      </c>
    </row>
    <row r="92" spans="1:23" x14ac:dyDescent="0.25">
      <c r="A92" t="s">
        <v>0</v>
      </c>
    </row>
    <row r="93" spans="1:23" x14ac:dyDescent="0.25">
      <c r="C93" t="s">
        <v>2</v>
      </c>
      <c r="D93" t="s">
        <v>27</v>
      </c>
    </row>
    <row r="94" spans="1:23" s="4" customFormat="1" ht="60" x14ac:dyDescent="0.25">
      <c r="D94" s="4" t="s">
        <v>28</v>
      </c>
      <c r="E94" s="4" t="s">
        <v>29</v>
      </c>
      <c r="F94" s="4" t="s">
        <v>30</v>
      </c>
      <c r="G94" s="4" t="s">
        <v>31</v>
      </c>
      <c r="K94" s="4" t="s">
        <v>192</v>
      </c>
      <c r="L94" s="4" t="str">
        <f>D94</f>
        <v>Central City</v>
      </c>
      <c r="M94" s="4" t="str">
        <f>E94</f>
        <v>Urban Suburb</v>
      </c>
      <c r="N94" s="4" t="str">
        <f>F94</f>
        <v>Surrounding Suburban County</v>
      </c>
      <c r="O94" s="4" t="str">
        <f>G94</f>
        <v>Rural County</v>
      </c>
      <c r="S94" s="4" t="str">
        <f>K94</f>
        <v>Overall</v>
      </c>
      <c r="T94" s="4" t="str">
        <f>L94</f>
        <v>Central City</v>
      </c>
      <c r="U94" s="4" t="str">
        <f>M94</f>
        <v>Urban Suburb</v>
      </c>
      <c r="V94" s="4" t="str">
        <f>N94</f>
        <v>Surrounding Suburban County</v>
      </c>
      <c r="W94" s="4" t="str">
        <f>O94</f>
        <v>Rural County</v>
      </c>
    </row>
    <row r="95" spans="1:23" x14ac:dyDescent="0.25">
      <c r="B95" t="s">
        <v>41</v>
      </c>
      <c r="C95">
        <v>336</v>
      </c>
      <c r="D95">
        <v>84</v>
      </c>
      <c r="E95">
        <v>84</v>
      </c>
      <c r="F95">
        <v>102</v>
      </c>
      <c r="G95">
        <v>66</v>
      </c>
      <c r="J95" t="str">
        <f>B95</f>
        <v>Strongly agree</v>
      </c>
      <c r="K95" s="3">
        <f>C95/C100</f>
        <v>0.33633633633633636</v>
      </c>
      <c r="L95" s="3">
        <f>D95/D100</f>
        <v>0.29681978798586572</v>
      </c>
      <c r="M95" s="3">
        <f>E95/E100</f>
        <v>0.3559322033898305</v>
      </c>
      <c r="N95" s="3">
        <f>F95/F100</f>
        <v>0.34812286689419797</v>
      </c>
      <c r="O95" s="3">
        <f>G95/G100</f>
        <v>0.35294117647058826</v>
      </c>
      <c r="R95" t="s">
        <v>194</v>
      </c>
      <c r="S95" s="5">
        <f>K95+K96</f>
        <v>0.62762762762762758</v>
      </c>
      <c r="T95" s="5">
        <f>L95+L96</f>
        <v>0.62544169611307421</v>
      </c>
      <c r="U95" s="5">
        <f>M95+M96</f>
        <v>0.65677966101694918</v>
      </c>
      <c r="V95" s="5">
        <f>N95+N96</f>
        <v>0.62798634812286691</v>
      </c>
      <c r="W95" s="5">
        <f>O95+O96</f>
        <v>0.5935828877005348</v>
      </c>
    </row>
    <row r="96" spans="1:23" x14ac:dyDescent="0.25">
      <c r="B96" t="s">
        <v>42</v>
      </c>
      <c r="C96">
        <v>291</v>
      </c>
      <c r="D96">
        <v>93</v>
      </c>
      <c r="E96">
        <v>71</v>
      </c>
      <c r="F96">
        <v>82</v>
      </c>
      <c r="G96">
        <v>45</v>
      </c>
      <c r="J96" t="str">
        <f>B96</f>
        <v>Somewhat agree</v>
      </c>
      <c r="K96" s="3">
        <f>C96/C100</f>
        <v>0.29129129129129128</v>
      </c>
      <c r="L96" s="3">
        <f>D96/D100</f>
        <v>0.32862190812720848</v>
      </c>
      <c r="M96" s="3">
        <f>E96/E100</f>
        <v>0.30084745762711862</v>
      </c>
      <c r="N96" s="3">
        <f>F96/F100</f>
        <v>0.27986348122866894</v>
      </c>
      <c r="O96" s="3">
        <f>G96/G100</f>
        <v>0.24064171122994651</v>
      </c>
      <c r="R96" t="s">
        <v>195</v>
      </c>
      <c r="S96" s="5">
        <f>K97+K98</f>
        <v>0.17417417417417419</v>
      </c>
      <c r="T96" s="5">
        <f>L97+L98</f>
        <v>0.20141342756183747</v>
      </c>
      <c r="U96" s="5">
        <f>M97+M98</f>
        <v>0.13135593220338981</v>
      </c>
      <c r="V96" s="5">
        <f>N97+N98</f>
        <v>0.15358361774744028</v>
      </c>
      <c r="W96" s="5">
        <f>O97+O98</f>
        <v>0.21925133689839571</v>
      </c>
    </row>
    <row r="97" spans="1:23" x14ac:dyDescent="0.25">
      <c r="B97" t="s">
        <v>43</v>
      </c>
      <c r="C97">
        <v>91</v>
      </c>
      <c r="D97">
        <v>37</v>
      </c>
      <c r="E97">
        <v>20</v>
      </c>
      <c r="F97">
        <v>20</v>
      </c>
      <c r="G97">
        <v>14</v>
      </c>
      <c r="J97" t="str">
        <f>B97</f>
        <v>Somewhat disagree</v>
      </c>
      <c r="K97" s="3">
        <f>C97/C100</f>
        <v>9.1091091091091092E-2</v>
      </c>
      <c r="L97" s="3">
        <f>D97/D100</f>
        <v>0.13074204946996468</v>
      </c>
      <c r="M97" s="3">
        <f>E97/E100</f>
        <v>8.4745762711864403E-2</v>
      </c>
      <c r="N97" s="3">
        <f>F97/F100</f>
        <v>6.8259385665529013E-2</v>
      </c>
      <c r="O97" s="3">
        <f>G97/G100</f>
        <v>7.4866310160427801E-2</v>
      </c>
      <c r="R97" t="s">
        <v>125</v>
      </c>
      <c r="S97" s="5">
        <f>K99</f>
        <v>0.1981981981981982</v>
      </c>
      <c r="T97" s="5">
        <f>L99</f>
        <v>0.17314487632508835</v>
      </c>
      <c r="U97" s="5">
        <f>M99</f>
        <v>0.21186440677966101</v>
      </c>
      <c r="V97" s="5">
        <f>N99</f>
        <v>0.21843003412969283</v>
      </c>
      <c r="W97" s="5">
        <f>O99</f>
        <v>0.18716577540106952</v>
      </c>
    </row>
    <row r="98" spans="1:23" x14ac:dyDescent="0.25">
      <c r="B98" t="s">
        <v>44</v>
      </c>
      <c r="C98">
        <v>83</v>
      </c>
      <c r="D98">
        <v>20</v>
      </c>
      <c r="E98">
        <v>11</v>
      </c>
      <c r="F98">
        <v>25</v>
      </c>
      <c r="G98">
        <v>27</v>
      </c>
      <c r="J98" t="str">
        <f>B98</f>
        <v>Strongly disagree</v>
      </c>
      <c r="K98" s="3">
        <f>C98/C100</f>
        <v>8.3083083083083084E-2</v>
      </c>
      <c r="L98" s="3">
        <f>D98/D100</f>
        <v>7.0671378091872794E-2</v>
      </c>
      <c r="M98" s="3">
        <f>E98/E100</f>
        <v>4.6610169491525424E-2</v>
      </c>
      <c r="N98" s="3">
        <f>F98/F100</f>
        <v>8.5324232081911269E-2</v>
      </c>
      <c r="O98" s="3">
        <f>G98/G100</f>
        <v>0.14438502673796791</v>
      </c>
    </row>
    <row r="99" spans="1:23" x14ac:dyDescent="0.25">
      <c r="B99" t="s">
        <v>70</v>
      </c>
      <c r="C99">
        <v>198</v>
      </c>
      <c r="D99">
        <v>49</v>
      </c>
      <c r="E99">
        <v>50</v>
      </c>
      <c r="F99">
        <v>64</v>
      </c>
      <c r="G99">
        <v>35</v>
      </c>
      <c r="J99" t="str">
        <f>B99</f>
        <v>Don't know / No opinion</v>
      </c>
      <c r="K99" s="3">
        <f>C99/C100</f>
        <v>0.1981981981981982</v>
      </c>
      <c r="L99" s="3">
        <f>D99/D100</f>
        <v>0.17314487632508835</v>
      </c>
      <c r="M99" s="3">
        <f>E99/E100</f>
        <v>0.21186440677966101</v>
      </c>
      <c r="N99" s="3">
        <f>F99/F100</f>
        <v>0.21843003412969283</v>
      </c>
      <c r="O99" s="3">
        <f>G99/G100</f>
        <v>0.18716577540106952</v>
      </c>
    </row>
    <row r="100" spans="1:23" x14ac:dyDescent="0.25">
      <c r="A100" t="s">
        <v>2</v>
      </c>
      <c r="C100">
        <v>999</v>
      </c>
      <c r="D100">
        <v>283</v>
      </c>
      <c r="E100">
        <v>236</v>
      </c>
      <c r="F100">
        <v>293</v>
      </c>
      <c r="G100">
        <v>187</v>
      </c>
    </row>
    <row r="105" spans="1:23" x14ac:dyDescent="0.25">
      <c r="A105" t="s">
        <v>104</v>
      </c>
    </row>
    <row r="106" spans="1:23" x14ac:dyDescent="0.25">
      <c r="A106" t="s">
        <v>0</v>
      </c>
    </row>
    <row r="107" spans="1:23" x14ac:dyDescent="0.25">
      <c r="C107" t="s">
        <v>2</v>
      </c>
      <c r="D107" t="s">
        <v>32</v>
      </c>
    </row>
    <row r="108" spans="1:23" s="4" customFormat="1" ht="80" x14ac:dyDescent="0.25">
      <c r="D108" s="4" t="s">
        <v>33</v>
      </c>
      <c r="E108" s="4" t="s">
        <v>34</v>
      </c>
      <c r="F108" s="4" t="s">
        <v>35</v>
      </c>
      <c r="K108" s="4" t="s">
        <v>192</v>
      </c>
      <c r="L108" s="4" t="str">
        <f>D108</f>
        <v>Most of the time</v>
      </c>
      <c r="M108" s="4" t="str">
        <f>E108</f>
        <v>Some of the time/Only now and then</v>
      </c>
      <c r="N108" s="4" t="str">
        <f>F108</f>
        <v>Hardly at all/Don't know</v>
      </c>
      <c r="S108" s="4" t="str">
        <f>K108</f>
        <v>Overall</v>
      </c>
      <c r="T108" s="4" t="str">
        <f>L108</f>
        <v>Most of the time</v>
      </c>
      <c r="U108" s="4" t="str">
        <f>M108</f>
        <v>Some of the time/Only now and then</v>
      </c>
      <c r="V108" s="4" t="str">
        <f>N108</f>
        <v>Hardly at all/Don't know</v>
      </c>
    </row>
    <row r="109" spans="1:23" x14ac:dyDescent="0.25">
      <c r="B109" t="s">
        <v>41</v>
      </c>
      <c r="C109">
        <v>336</v>
      </c>
      <c r="D109">
        <v>170</v>
      </c>
      <c r="E109">
        <v>126</v>
      </c>
      <c r="F109">
        <v>40</v>
      </c>
      <c r="J109" t="str">
        <f>B109</f>
        <v>Strongly agree</v>
      </c>
      <c r="K109" s="3">
        <f>C109/C114</f>
        <v>0.33566433566433568</v>
      </c>
      <c r="L109" s="3">
        <f>D109/D114</f>
        <v>0.40669856459330145</v>
      </c>
      <c r="M109" s="3">
        <f>E109/E114</f>
        <v>0.27814569536423839</v>
      </c>
      <c r="N109" s="3">
        <f>F109/F114</f>
        <v>0.30769230769230771</v>
      </c>
      <c r="O109" s="3"/>
      <c r="R109" t="s">
        <v>194</v>
      </c>
      <c r="S109" s="5">
        <f>K109+K110</f>
        <v>0.62837162837162841</v>
      </c>
      <c r="T109" s="5">
        <f>L109+L110</f>
        <v>0.67703349282296654</v>
      </c>
      <c r="U109" s="5">
        <f>M109+M110</f>
        <v>0.63355408388520962</v>
      </c>
      <c r="V109" s="5">
        <f>N109+N110</f>
        <v>0.4538461538461539</v>
      </c>
      <c r="W109" s="5"/>
    </row>
    <row r="110" spans="1:23" x14ac:dyDescent="0.25">
      <c r="B110" t="s">
        <v>42</v>
      </c>
      <c r="C110">
        <v>293</v>
      </c>
      <c r="D110">
        <v>113</v>
      </c>
      <c r="E110">
        <v>161</v>
      </c>
      <c r="F110">
        <v>19</v>
      </c>
      <c r="J110" t="str">
        <f>B110</f>
        <v>Somewhat agree</v>
      </c>
      <c r="K110" s="3">
        <f>C110/C114</f>
        <v>0.29270729270729273</v>
      </c>
      <c r="L110" s="3">
        <f>D110/D114</f>
        <v>0.27033492822966509</v>
      </c>
      <c r="M110" s="3">
        <f>E110/E114</f>
        <v>0.35540838852097129</v>
      </c>
      <c r="N110" s="3">
        <f>F110/F114</f>
        <v>0.14615384615384616</v>
      </c>
      <c r="O110" s="3"/>
      <c r="R110" t="s">
        <v>195</v>
      </c>
      <c r="S110" s="5">
        <f>K111+K112</f>
        <v>0.17382617382617382</v>
      </c>
      <c r="T110" s="5">
        <f>L111+L112</f>
        <v>0.18421052631578946</v>
      </c>
      <c r="U110" s="5">
        <f>M111+M112</f>
        <v>0.16114790286975716</v>
      </c>
      <c r="V110" s="5">
        <f>N111+N112</f>
        <v>0.18461538461538463</v>
      </c>
      <c r="W110" s="5"/>
    </row>
    <row r="111" spans="1:23" x14ac:dyDescent="0.25">
      <c r="B111" t="s">
        <v>43</v>
      </c>
      <c r="C111">
        <v>91</v>
      </c>
      <c r="D111">
        <v>34</v>
      </c>
      <c r="E111">
        <v>42</v>
      </c>
      <c r="F111">
        <v>15</v>
      </c>
      <c r="J111" t="str">
        <f>B111</f>
        <v>Somewhat disagree</v>
      </c>
      <c r="K111" s="3">
        <f>C111/C114</f>
        <v>9.0909090909090912E-2</v>
      </c>
      <c r="L111" s="3">
        <f>D111/D114</f>
        <v>8.1339712918660281E-2</v>
      </c>
      <c r="M111" s="3">
        <f>E111/E114</f>
        <v>9.2715231788079472E-2</v>
      </c>
      <c r="N111" s="3">
        <f>F111/F114</f>
        <v>0.11538461538461539</v>
      </c>
      <c r="O111" s="3"/>
      <c r="R111" t="s">
        <v>125</v>
      </c>
      <c r="S111" s="5">
        <f>K113</f>
        <v>0.19780219780219779</v>
      </c>
      <c r="T111" s="5">
        <f>L113</f>
        <v>0.13875598086124402</v>
      </c>
      <c r="U111" s="5">
        <f>M113</f>
        <v>0.20529801324503311</v>
      </c>
      <c r="V111" s="5">
        <f>N113</f>
        <v>0.36153846153846153</v>
      </c>
      <c r="W111" s="5"/>
    </row>
    <row r="112" spans="1:23" x14ac:dyDescent="0.25">
      <c r="B112" t="s">
        <v>44</v>
      </c>
      <c r="C112">
        <v>83</v>
      </c>
      <c r="D112">
        <v>43</v>
      </c>
      <c r="E112">
        <v>31</v>
      </c>
      <c r="F112">
        <v>9</v>
      </c>
      <c r="J112" t="str">
        <f>B112</f>
        <v>Strongly disagree</v>
      </c>
      <c r="K112" s="3">
        <f>C112/C114</f>
        <v>8.2917082917082913E-2</v>
      </c>
      <c r="L112" s="3">
        <f>D112/D114</f>
        <v>0.10287081339712918</v>
      </c>
      <c r="M112" s="3">
        <f>E112/E114</f>
        <v>6.8432671081677707E-2</v>
      </c>
      <c r="N112" s="3">
        <f>F112/F114</f>
        <v>6.9230769230769235E-2</v>
      </c>
      <c r="O112" s="3"/>
    </row>
    <row r="113" spans="1:23" x14ac:dyDescent="0.25">
      <c r="B113" t="s">
        <v>70</v>
      </c>
      <c r="C113">
        <v>198</v>
      </c>
      <c r="D113">
        <v>58</v>
      </c>
      <c r="E113">
        <v>93</v>
      </c>
      <c r="F113">
        <v>47</v>
      </c>
      <c r="J113" t="str">
        <f>B113</f>
        <v>Don't know / No opinion</v>
      </c>
      <c r="K113" s="3">
        <f>C113/C114</f>
        <v>0.19780219780219779</v>
      </c>
      <c r="L113" s="3">
        <f>D113/D114</f>
        <v>0.13875598086124402</v>
      </c>
      <c r="M113" s="3">
        <f>E113/E114</f>
        <v>0.20529801324503311</v>
      </c>
      <c r="N113" s="3">
        <f>F113/F114</f>
        <v>0.36153846153846153</v>
      </c>
      <c r="O113" s="3"/>
    </row>
    <row r="114" spans="1:23" x14ac:dyDescent="0.25">
      <c r="A114" t="s">
        <v>2</v>
      </c>
      <c r="C114">
        <v>1001</v>
      </c>
      <c r="D114">
        <v>418</v>
      </c>
      <c r="E114">
        <v>453</v>
      </c>
      <c r="F114">
        <v>130</v>
      </c>
    </row>
    <row r="119" spans="1:23" x14ac:dyDescent="0.25">
      <c r="A119" t="s">
        <v>105</v>
      </c>
    </row>
    <row r="120" spans="1:23" x14ac:dyDescent="0.25">
      <c r="A120" t="s">
        <v>0</v>
      </c>
    </row>
    <row r="121" spans="1:23" x14ac:dyDescent="0.25">
      <c r="C121" t="s">
        <v>2</v>
      </c>
      <c r="D121" t="s">
        <v>36</v>
      </c>
    </row>
    <row r="122" spans="1:23" s="4" customFormat="1" ht="100" x14ac:dyDescent="0.25">
      <c r="D122" s="4" t="s">
        <v>37</v>
      </c>
      <c r="E122" s="4" t="s">
        <v>38</v>
      </c>
      <c r="F122" s="4" t="s">
        <v>39</v>
      </c>
      <c r="G122" s="4" t="s">
        <v>40</v>
      </c>
      <c r="K122" s="4" t="s">
        <v>192</v>
      </c>
      <c r="L122" s="4" t="str">
        <f>D122</f>
        <v>Voted for Kamala Harris in 2024</v>
      </c>
      <c r="M122" s="4" t="str">
        <f>E122</f>
        <v>Voted for Donald Trump in 2024</v>
      </c>
      <c r="N122" s="4" t="str">
        <f>F122</f>
        <v>Voted third party presidential candidate in 2024</v>
      </c>
      <c r="O122" s="4" t="str">
        <f>G122</f>
        <v>Did not vote in 2024</v>
      </c>
      <c r="S122" s="4" t="str">
        <f>K122</f>
        <v>Overall</v>
      </c>
      <c r="T122" s="4" t="str">
        <f>L122</f>
        <v>Voted for Kamala Harris in 2024</v>
      </c>
      <c r="U122" s="4" t="str">
        <f>M122</f>
        <v>Voted for Donald Trump in 2024</v>
      </c>
      <c r="V122" s="4" t="str">
        <f>N122</f>
        <v>Voted third party presidential candidate in 2024</v>
      </c>
      <c r="W122" s="4" t="str">
        <f>O122</f>
        <v>Did not vote in 2024</v>
      </c>
    </row>
    <row r="123" spans="1:23" x14ac:dyDescent="0.25">
      <c r="B123" t="s">
        <v>41</v>
      </c>
      <c r="C123">
        <v>336</v>
      </c>
      <c r="D123">
        <v>160</v>
      </c>
      <c r="E123">
        <v>118</v>
      </c>
      <c r="F123">
        <v>3</v>
      </c>
      <c r="G123">
        <v>55</v>
      </c>
      <c r="J123" t="str">
        <f>B123</f>
        <v>Strongly agree</v>
      </c>
      <c r="K123" s="3">
        <f>C123/C128</f>
        <v>0.33600000000000002</v>
      </c>
      <c r="L123" s="3">
        <f>D123/D128</f>
        <v>0.43478260869565216</v>
      </c>
      <c r="M123" s="3">
        <f>E123/E128</f>
        <v>0.30809399477806787</v>
      </c>
      <c r="N123" s="3">
        <f>F123/F128</f>
        <v>0.6</v>
      </c>
      <c r="O123" s="3">
        <f>G123/G128</f>
        <v>0.22540983606557377</v>
      </c>
      <c r="R123" t="s">
        <v>194</v>
      </c>
      <c r="S123" s="5">
        <f>K123+K124</f>
        <v>0.628</v>
      </c>
      <c r="T123" s="5">
        <f>L123+L124</f>
        <v>0.72826086956521741</v>
      </c>
      <c r="U123" s="5">
        <f>M123+M124</f>
        <v>0.58485639686684077</v>
      </c>
      <c r="V123" s="5">
        <f>N123+N124</f>
        <v>0.6</v>
      </c>
      <c r="W123" s="5">
        <f>O123+O124</f>
        <v>0.54508196721311475</v>
      </c>
    </row>
    <row r="124" spans="1:23" x14ac:dyDescent="0.25">
      <c r="B124" t="s">
        <v>42</v>
      </c>
      <c r="C124">
        <v>292</v>
      </c>
      <c r="D124">
        <v>108</v>
      </c>
      <c r="E124">
        <v>106</v>
      </c>
      <c r="F124">
        <v>0</v>
      </c>
      <c r="G124">
        <v>78</v>
      </c>
      <c r="J124" t="str">
        <f>B124</f>
        <v>Somewhat agree</v>
      </c>
      <c r="K124" s="3">
        <f>C124/C128</f>
        <v>0.29199999999999998</v>
      </c>
      <c r="L124" s="3">
        <f>D124/D128</f>
        <v>0.29347826086956524</v>
      </c>
      <c r="M124" s="3">
        <f>E124/E128</f>
        <v>0.27676240208877284</v>
      </c>
      <c r="N124" s="3">
        <f>F124/F128</f>
        <v>0</v>
      </c>
      <c r="O124" s="3">
        <f>G124/G128</f>
        <v>0.31967213114754101</v>
      </c>
      <c r="R124" t="s">
        <v>195</v>
      </c>
      <c r="S124" s="5">
        <f>K125+K126</f>
        <v>0.17399999999999999</v>
      </c>
      <c r="T124" s="5">
        <f>L125+L126</f>
        <v>0.11141304347826086</v>
      </c>
      <c r="U124" s="5">
        <f>M125+M126</f>
        <v>0.2349869451697128</v>
      </c>
      <c r="V124" s="5">
        <f>N125+N126</f>
        <v>0</v>
      </c>
      <c r="W124" s="5">
        <f>O125+O126</f>
        <v>0.17622950819672131</v>
      </c>
    </row>
    <row r="125" spans="1:23" x14ac:dyDescent="0.25">
      <c r="B125" t="s">
        <v>43</v>
      </c>
      <c r="C125">
        <v>91</v>
      </c>
      <c r="D125">
        <v>20</v>
      </c>
      <c r="E125">
        <v>41</v>
      </c>
      <c r="F125">
        <v>0</v>
      </c>
      <c r="G125">
        <v>30</v>
      </c>
      <c r="J125" t="str">
        <f>B125</f>
        <v>Somewhat disagree</v>
      </c>
      <c r="K125" s="3">
        <f>C125/C128</f>
        <v>9.0999999999999998E-2</v>
      </c>
      <c r="L125" s="3">
        <f>D125/D128</f>
        <v>5.434782608695652E-2</v>
      </c>
      <c r="M125" s="3">
        <f>E125/E128</f>
        <v>0.10704960835509138</v>
      </c>
      <c r="N125" s="3">
        <f>F125/F128</f>
        <v>0</v>
      </c>
      <c r="O125" s="3">
        <f>G125/G128</f>
        <v>0.12295081967213115</v>
      </c>
      <c r="R125" t="s">
        <v>125</v>
      </c>
      <c r="S125" s="5">
        <f>K127</f>
        <v>0.19800000000000001</v>
      </c>
      <c r="T125" s="5">
        <f>L127</f>
        <v>0.16032608695652173</v>
      </c>
      <c r="U125" s="5">
        <f>M127</f>
        <v>0.18015665796344649</v>
      </c>
      <c r="V125" s="5">
        <f>N127</f>
        <v>0.4</v>
      </c>
      <c r="W125" s="5">
        <f>O127</f>
        <v>0.27868852459016391</v>
      </c>
    </row>
    <row r="126" spans="1:23" x14ac:dyDescent="0.25">
      <c r="B126" t="s">
        <v>44</v>
      </c>
      <c r="C126">
        <v>83</v>
      </c>
      <c r="D126">
        <v>21</v>
      </c>
      <c r="E126">
        <v>49</v>
      </c>
      <c r="F126">
        <v>0</v>
      </c>
      <c r="G126">
        <v>13</v>
      </c>
      <c r="J126" t="str">
        <f>B126</f>
        <v>Strongly disagree</v>
      </c>
      <c r="K126" s="3">
        <f>C126/C128</f>
        <v>8.3000000000000004E-2</v>
      </c>
      <c r="L126" s="3">
        <f>D126/D128</f>
        <v>5.7065217391304345E-2</v>
      </c>
      <c r="M126" s="3">
        <f>E126/E128</f>
        <v>0.12793733681462141</v>
      </c>
      <c r="N126" s="3">
        <f>F126/F128</f>
        <v>0</v>
      </c>
      <c r="O126" s="3">
        <f>G126/G128</f>
        <v>5.3278688524590161E-2</v>
      </c>
    </row>
    <row r="127" spans="1:23" x14ac:dyDescent="0.25">
      <c r="B127" t="s">
        <v>70</v>
      </c>
      <c r="C127">
        <v>198</v>
      </c>
      <c r="D127">
        <v>59</v>
      </c>
      <c r="E127">
        <v>69</v>
      </c>
      <c r="F127">
        <v>2</v>
      </c>
      <c r="G127">
        <v>68</v>
      </c>
      <c r="J127" t="str">
        <f>B127</f>
        <v>Don't know / No opinion</v>
      </c>
      <c r="K127" s="3">
        <f>C127/C128</f>
        <v>0.19800000000000001</v>
      </c>
      <c r="L127" s="3">
        <f>D127/D128</f>
        <v>0.16032608695652173</v>
      </c>
      <c r="M127" s="3">
        <f>E127/E128</f>
        <v>0.18015665796344649</v>
      </c>
      <c r="N127" s="3">
        <f>F127/F128</f>
        <v>0.4</v>
      </c>
      <c r="O127" s="3">
        <f>G127/G128</f>
        <v>0.27868852459016391</v>
      </c>
    </row>
    <row r="128" spans="1:23" x14ac:dyDescent="0.25">
      <c r="A128" t="s">
        <v>2</v>
      </c>
      <c r="C128">
        <v>1000</v>
      </c>
      <c r="D128">
        <v>368</v>
      </c>
      <c r="E128">
        <v>383</v>
      </c>
      <c r="F128">
        <v>5</v>
      </c>
      <c r="G128">
        <v>244</v>
      </c>
    </row>
  </sheetData>
  <mergeCells count="1">
    <mergeCell ref="B1: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5BD4-2ED8-9B45-B8A1-EA3A4BDD238A}">
  <dimension ref="A1:W128"/>
  <sheetViews>
    <sheetView topLeftCell="B1" workbookViewId="0">
      <selection activeCell="B5" sqref="B5"/>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ht="24" customHeight="1" x14ac:dyDescent="0.25">
      <c r="A1" t="s">
        <v>193</v>
      </c>
      <c r="B1" s="9" t="s">
        <v>196</v>
      </c>
      <c r="C1" s="9"/>
      <c r="D1" s="9"/>
      <c r="E1" s="9"/>
      <c r="F1" s="9"/>
      <c r="G1" s="9"/>
      <c r="H1" s="9"/>
      <c r="I1" s="6"/>
    </row>
    <row r="2" spans="1:23" ht="24" customHeight="1" x14ac:dyDescent="0.25">
      <c r="B2" s="9"/>
      <c r="C2" s="9"/>
      <c r="D2" s="9"/>
      <c r="E2" s="9"/>
      <c r="F2" s="9"/>
      <c r="G2" s="9"/>
      <c r="H2" s="9"/>
      <c r="I2" s="6"/>
    </row>
    <row r="3" spans="1:23" ht="24" customHeight="1" x14ac:dyDescent="0.25">
      <c r="B3" s="9"/>
      <c r="C3" s="9"/>
      <c r="D3" s="9"/>
      <c r="E3" s="9"/>
      <c r="F3" s="9"/>
      <c r="G3" s="9"/>
      <c r="H3" s="9"/>
      <c r="I3" s="6"/>
    </row>
    <row r="4" spans="1:23" ht="24" customHeight="1" x14ac:dyDescent="0.25">
      <c r="B4" s="10"/>
      <c r="C4" s="10"/>
      <c r="D4" s="10"/>
      <c r="E4" s="10"/>
      <c r="F4" s="10"/>
      <c r="G4" s="10"/>
      <c r="H4" s="10"/>
      <c r="I4" s="6"/>
    </row>
    <row r="5" spans="1:23" x14ac:dyDescent="0.25">
      <c r="B5" t="s">
        <v>201</v>
      </c>
    </row>
    <row r="7" spans="1:23" x14ac:dyDescent="0.25">
      <c r="A7" t="s">
        <v>106</v>
      </c>
    </row>
    <row r="8" spans="1:23" x14ac:dyDescent="0.25">
      <c r="A8" t="s">
        <v>0</v>
      </c>
    </row>
    <row r="9" spans="1:23" x14ac:dyDescent="0.25">
      <c r="C9" t="s">
        <v>2</v>
      </c>
      <c r="D9" t="s">
        <v>1</v>
      </c>
    </row>
    <row r="10" spans="1:23" s="4" customFormat="1" ht="60" x14ac:dyDescent="0.25">
      <c r="D10" s="4" t="s">
        <v>3</v>
      </c>
      <c r="E10" s="4" t="s">
        <v>4</v>
      </c>
      <c r="F10" s="4" t="s">
        <v>5</v>
      </c>
      <c r="G10" s="4" t="s">
        <v>6</v>
      </c>
      <c r="K10" s="4" t="s">
        <v>192</v>
      </c>
      <c r="L10" s="4" t="str">
        <f>D10</f>
        <v>Democratic Self-ID</v>
      </c>
      <c r="M10" s="4" t="str">
        <f>E10</f>
        <v>Independent Self-ID</v>
      </c>
      <c r="N10" s="4" t="str">
        <f>F10</f>
        <v>Republican Self-ID</v>
      </c>
      <c r="O10" s="4" t="str">
        <f>G10</f>
        <v>All others/not sure</v>
      </c>
      <c r="S10" s="4" t="str">
        <f>K10</f>
        <v>Overall</v>
      </c>
      <c r="T10" s="4" t="str">
        <f>L10</f>
        <v>Democratic Self-ID</v>
      </c>
      <c r="U10" s="4" t="str">
        <f>M10</f>
        <v>Independent Self-ID</v>
      </c>
      <c r="V10" s="4" t="str">
        <f>N10</f>
        <v>Republican Self-ID</v>
      </c>
      <c r="W10" s="4" t="str">
        <f>O10</f>
        <v>All others/not sure</v>
      </c>
    </row>
    <row r="11" spans="1:23" x14ac:dyDescent="0.25">
      <c r="B11" t="s">
        <v>41</v>
      </c>
      <c r="C11">
        <v>350</v>
      </c>
      <c r="D11">
        <v>124</v>
      </c>
      <c r="E11">
        <v>144</v>
      </c>
      <c r="F11">
        <v>70</v>
      </c>
      <c r="G11">
        <v>12</v>
      </c>
      <c r="J11" t="str">
        <f>B11</f>
        <v>Strongly agree</v>
      </c>
      <c r="K11" s="3">
        <f>C11/C16</f>
        <v>0.34930139720558884</v>
      </c>
      <c r="L11" s="3">
        <f>D11/D16</f>
        <v>0.42033898305084744</v>
      </c>
      <c r="M11" s="3">
        <f>E11/E16</f>
        <v>0.4011142061281337</v>
      </c>
      <c r="N11" s="3">
        <f>F11/F16</f>
        <v>0.24561403508771928</v>
      </c>
      <c r="O11" s="3">
        <f>G11/G16</f>
        <v>0.19047619047619047</v>
      </c>
      <c r="R11" t="s">
        <v>194</v>
      </c>
      <c r="S11" s="5">
        <f>K11+K12</f>
        <v>0.6227544910179641</v>
      </c>
      <c r="T11" s="5">
        <f>L11+L12</f>
        <v>0.69491525423728806</v>
      </c>
      <c r="U11" s="5">
        <f>M11+M12</f>
        <v>0.66016713091922008</v>
      </c>
      <c r="V11" s="5">
        <f>N11+N12</f>
        <v>0.52631578947368418</v>
      </c>
      <c r="W11" s="5">
        <f>O11+O12</f>
        <v>0.50793650793650791</v>
      </c>
    </row>
    <row r="12" spans="1:23" x14ac:dyDescent="0.25">
      <c r="B12" t="s">
        <v>42</v>
      </c>
      <c r="C12">
        <v>274</v>
      </c>
      <c r="D12">
        <v>81</v>
      </c>
      <c r="E12">
        <v>93</v>
      </c>
      <c r="F12">
        <v>80</v>
      </c>
      <c r="G12">
        <v>20</v>
      </c>
      <c r="J12" t="str">
        <f>B12</f>
        <v>Somewhat agree</v>
      </c>
      <c r="K12" s="3">
        <f>C12/C16</f>
        <v>0.27345309381237526</v>
      </c>
      <c r="L12" s="3">
        <f>D12/D16</f>
        <v>0.27457627118644068</v>
      </c>
      <c r="M12" s="3">
        <f>E12/E16</f>
        <v>0.25905292479108633</v>
      </c>
      <c r="N12" s="3">
        <f>F12/F16</f>
        <v>0.2807017543859649</v>
      </c>
      <c r="O12" s="3">
        <f>G12/G16</f>
        <v>0.31746031746031744</v>
      </c>
      <c r="R12" t="s">
        <v>195</v>
      </c>
      <c r="S12" s="5">
        <f>K13+K14</f>
        <v>0.2554890219560878</v>
      </c>
      <c r="T12" s="5">
        <f>L13+L14</f>
        <v>0.18983050847457628</v>
      </c>
      <c r="U12" s="5">
        <f>M13+M14</f>
        <v>0.20891364902506965</v>
      </c>
      <c r="V12" s="5">
        <f>N13+N14</f>
        <v>0.39298245614035088</v>
      </c>
      <c r="W12" s="5">
        <f>O13+O14</f>
        <v>0.20634920634920634</v>
      </c>
    </row>
    <row r="13" spans="1:23" x14ac:dyDescent="0.25">
      <c r="B13" t="s">
        <v>43</v>
      </c>
      <c r="C13">
        <v>147</v>
      </c>
      <c r="D13">
        <v>30</v>
      </c>
      <c r="E13">
        <v>48</v>
      </c>
      <c r="F13">
        <v>60</v>
      </c>
      <c r="G13">
        <v>9</v>
      </c>
      <c r="J13" t="str">
        <f>B13</f>
        <v>Somewhat disagree</v>
      </c>
      <c r="K13" s="3">
        <f>C13/C16</f>
        <v>0.1467065868263473</v>
      </c>
      <c r="L13" s="3">
        <f>D13/D16</f>
        <v>0.10169491525423729</v>
      </c>
      <c r="M13" s="3">
        <f>E13/E16</f>
        <v>0.13370473537604458</v>
      </c>
      <c r="N13" s="3">
        <f>F13/F16</f>
        <v>0.21052631578947367</v>
      </c>
      <c r="O13" s="3">
        <f>G13/G16</f>
        <v>0.14285714285714285</v>
      </c>
      <c r="R13" t="s">
        <v>125</v>
      </c>
      <c r="S13" s="5">
        <f>K15</f>
        <v>0.1217564870259481</v>
      </c>
      <c r="T13" s="5">
        <f>L15</f>
        <v>0.11525423728813559</v>
      </c>
      <c r="U13" s="5">
        <f>M15</f>
        <v>0.1309192200557103</v>
      </c>
      <c r="V13" s="5">
        <f>N15</f>
        <v>8.0701754385964913E-2</v>
      </c>
      <c r="W13" s="5">
        <f>O15</f>
        <v>0.2857142857142857</v>
      </c>
    </row>
    <row r="14" spans="1:23" x14ac:dyDescent="0.25">
      <c r="B14" t="s">
        <v>44</v>
      </c>
      <c r="C14">
        <v>109</v>
      </c>
      <c r="D14">
        <v>26</v>
      </c>
      <c r="E14">
        <v>27</v>
      </c>
      <c r="F14">
        <v>52</v>
      </c>
      <c r="G14">
        <v>4</v>
      </c>
      <c r="J14" t="str">
        <f>B14</f>
        <v>Strongly disagree</v>
      </c>
      <c r="K14" s="3">
        <f>C14/C16</f>
        <v>0.10878243512974052</v>
      </c>
      <c r="L14" s="3">
        <f>D14/D16</f>
        <v>8.8135593220338981E-2</v>
      </c>
      <c r="M14" s="3">
        <f>E14/E16</f>
        <v>7.5208913649025072E-2</v>
      </c>
      <c r="N14" s="3">
        <f>F14/F16</f>
        <v>0.18245614035087721</v>
      </c>
      <c r="O14" s="3">
        <f>G14/G16</f>
        <v>6.3492063492063489E-2</v>
      </c>
    </row>
    <row r="15" spans="1:23" x14ac:dyDescent="0.25">
      <c r="B15" t="s">
        <v>70</v>
      </c>
      <c r="C15">
        <v>122</v>
      </c>
      <c r="D15">
        <v>34</v>
      </c>
      <c r="E15">
        <v>47</v>
      </c>
      <c r="F15">
        <v>23</v>
      </c>
      <c r="G15">
        <v>18</v>
      </c>
      <c r="J15" t="str">
        <f>B15</f>
        <v>Don't know / No opinion</v>
      </c>
      <c r="K15" s="3">
        <f>C15/C16</f>
        <v>0.1217564870259481</v>
      </c>
      <c r="L15" s="3">
        <f>D15/D16</f>
        <v>0.11525423728813559</v>
      </c>
      <c r="M15" s="3">
        <f>E15/E16</f>
        <v>0.1309192200557103</v>
      </c>
      <c r="N15" s="3">
        <f>F15/F16</f>
        <v>8.0701754385964913E-2</v>
      </c>
      <c r="O15" s="3">
        <f>G15/G16</f>
        <v>0.2857142857142857</v>
      </c>
    </row>
    <row r="16" spans="1:23" x14ac:dyDescent="0.25">
      <c r="A16" t="s">
        <v>2</v>
      </c>
      <c r="C16">
        <v>1002</v>
      </c>
      <c r="D16">
        <v>295</v>
      </c>
      <c r="E16">
        <v>359</v>
      </c>
      <c r="F16">
        <v>285</v>
      </c>
      <c r="G16">
        <v>63</v>
      </c>
    </row>
    <row r="21" spans="1:23" x14ac:dyDescent="0.25">
      <c r="A21" t="s">
        <v>107</v>
      </c>
    </row>
    <row r="22" spans="1:23" x14ac:dyDescent="0.25">
      <c r="A22" t="s">
        <v>0</v>
      </c>
    </row>
    <row r="23" spans="1:23" x14ac:dyDescent="0.25">
      <c r="C23" t="s">
        <v>2</v>
      </c>
      <c r="D23" t="s">
        <v>7</v>
      </c>
    </row>
    <row r="24" spans="1:23" s="4" customFormat="1" ht="40" x14ac:dyDescent="0.25">
      <c r="D24" s="4" t="s">
        <v>8</v>
      </c>
      <c r="E24" s="4" t="s">
        <v>9</v>
      </c>
      <c r="F24" s="4" t="s">
        <v>10</v>
      </c>
      <c r="G24" s="4" t="s">
        <v>11</v>
      </c>
      <c r="K24" s="4" t="s">
        <v>192</v>
      </c>
      <c r="L24" s="4" t="str">
        <f>D24</f>
        <v>Liberal (Very)</v>
      </c>
      <c r="M24" s="4" t="str">
        <f>E24</f>
        <v>Moderate</v>
      </c>
      <c r="N24" s="4" t="str">
        <f>F24</f>
        <v>Conservative (Very)</v>
      </c>
      <c r="O24" s="4" t="str">
        <f>G24</f>
        <v>Not sure</v>
      </c>
      <c r="S24" s="4" t="str">
        <f>K24</f>
        <v>Overall</v>
      </c>
      <c r="T24" s="4" t="str">
        <f>L24</f>
        <v>Liberal (Very)</v>
      </c>
      <c r="U24" s="4" t="str">
        <f>M24</f>
        <v>Moderate</v>
      </c>
      <c r="V24" s="4" t="str">
        <f>N24</f>
        <v>Conservative (Very)</v>
      </c>
      <c r="W24" s="4" t="str">
        <f>O24</f>
        <v>Not sure</v>
      </c>
    </row>
    <row r="25" spans="1:23" x14ac:dyDescent="0.25">
      <c r="B25" t="s">
        <v>41</v>
      </c>
      <c r="C25">
        <v>350</v>
      </c>
      <c r="D25">
        <v>147</v>
      </c>
      <c r="E25">
        <v>117</v>
      </c>
      <c r="F25">
        <v>70</v>
      </c>
      <c r="G25">
        <v>16</v>
      </c>
      <c r="J25" t="str">
        <f>B25</f>
        <v>Strongly agree</v>
      </c>
      <c r="K25" s="3">
        <f>C25/C30</f>
        <v>0.34965034965034963</v>
      </c>
      <c r="L25" s="3">
        <f>D25/D30</f>
        <v>0.58799999999999997</v>
      </c>
      <c r="M25" s="3">
        <f>E25/E30</f>
        <v>0.34411764705882353</v>
      </c>
      <c r="N25" s="3">
        <f>F25/F30</f>
        <v>0.20348837209302326</v>
      </c>
      <c r="O25" s="3">
        <f>G25/G30</f>
        <v>0.23880597014925373</v>
      </c>
      <c r="R25" t="s">
        <v>194</v>
      </c>
      <c r="S25" s="5">
        <f>K25+K26</f>
        <v>0.62437562437562444</v>
      </c>
      <c r="T25" s="5">
        <f>L25+L26</f>
        <v>0.82399999999999995</v>
      </c>
      <c r="U25" s="5">
        <f>M25+M26</f>
        <v>0.66176470588235292</v>
      </c>
      <c r="V25" s="5">
        <f>N25+N26</f>
        <v>0.46802325581395354</v>
      </c>
      <c r="W25" s="5">
        <f>O25+O26</f>
        <v>0.4925373134328358</v>
      </c>
    </row>
    <row r="26" spans="1:23" x14ac:dyDescent="0.25">
      <c r="B26" t="s">
        <v>42</v>
      </c>
      <c r="C26">
        <v>275</v>
      </c>
      <c r="D26">
        <v>59</v>
      </c>
      <c r="E26">
        <v>108</v>
      </c>
      <c r="F26">
        <v>91</v>
      </c>
      <c r="G26">
        <v>17</v>
      </c>
      <c r="J26" t="str">
        <f>B26</f>
        <v>Somewhat agree</v>
      </c>
      <c r="K26" s="3">
        <f>C26/C30</f>
        <v>0.27472527472527475</v>
      </c>
      <c r="L26" s="3">
        <f>D26/D30</f>
        <v>0.23599999999999999</v>
      </c>
      <c r="M26" s="3">
        <f>E26/E30</f>
        <v>0.31764705882352939</v>
      </c>
      <c r="N26" s="3">
        <f>F26/F30</f>
        <v>0.26453488372093026</v>
      </c>
      <c r="O26" s="3">
        <f>G26/G30</f>
        <v>0.2537313432835821</v>
      </c>
      <c r="R26" t="s">
        <v>195</v>
      </c>
      <c r="S26" s="5">
        <f>K27+K28</f>
        <v>0.25474525474525472</v>
      </c>
      <c r="T26" s="5">
        <f>L27+L28</f>
        <v>9.1999999999999998E-2</v>
      </c>
      <c r="U26" s="5">
        <f>M27+M28</f>
        <v>0.20294117647058824</v>
      </c>
      <c r="V26" s="5">
        <f>N27+N28</f>
        <v>0.42732558139534882</v>
      </c>
      <c r="W26" s="5">
        <f>O27+O28</f>
        <v>0.23880597014925373</v>
      </c>
    </row>
    <row r="27" spans="1:23" x14ac:dyDescent="0.25">
      <c r="B27" t="s">
        <v>43</v>
      </c>
      <c r="C27">
        <v>147</v>
      </c>
      <c r="D27">
        <v>18</v>
      </c>
      <c r="E27">
        <v>43</v>
      </c>
      <c r="F27">
        <v>79</v>
      </c>
      <c r="G27">
        <v>7</v>
      </c>
      <c r="J27" t="str">
        <f>B27</f>
        <v>Somewhat disagree</v>
      </c>
      <c r="K27" s="3">
        <f>C27/C30</f>
        <v>0.14685314685314685</v>
      </c>
      <c r="L27" s="3">
        <f>D27/D30</f>
        <v>7.1999999999999995E-2</v>
      </c>
      <c r="M27" s="3">
        <f>E27/E30</f>
        <v>0.12647058823529411</v>
      </c>
      <c r="N27" s="3">
        <f>F27/F30</f>
        <v>0.22965116279069767</v>
      </c>
      <c r="O27" s="3">
        <f>G27/G30</f>
        <v>0.1044776119402985</v>
      </c>
      <c r="R27" t="s">
        <v>125</v>
      </c>
      <c r="S27" s="5">
        <f>K29</f>
        <v>0.12087912087912088</v>
      </c>
      <c r="T27" s="5">
        <f>L29</f>
        <v>8.4000000000000005E-2</v>
      </c>
      <c r="U27" s="5">
        <f>M29</f>
        <v>0.13529411764705881</v>
      </c>
      <c r="V27" s="5">
        <f>N29</f>
        <v>0.10465116279069768</v>
      </c>
      <c r="W27" s="5">
        <f>O29</f>
        <v>0.26865671641791045</v>
      </c>
    </row>
    <row r="28" spans="1:23" x14ac:dyDescent="0.25">
      <c r="B28" t="s">
        <v>44</v>
      </c>
      <c r="C28">
        <v>108</v>
      </c>
      <c r="D28">
        <v>5</v>
      </c>
      <c r="E28">
        <v>26</v>
      </c>
      <c r="F28">
        <v>68</v>
      </c>
      <c r="G28">
        <v>9</v>
      </c>
      <c r="J28" t="str">
        <f>B28</f>
        <v>Strongly disagree</v>
      </c>
      <c r="K28" s="3">
        <f>C28/C30</f>
        <v>0.10789210789210789</v>
      </c>
      <c r="L28" s="3">
        <f>D28/D30</f>
        <v>0.02</v>
      </c>
      <c r="M28" s="3">
        <f>E28/E30</f>
        <v>7.6470588235294124E-2</v>
      </c>
      <c r="N28" s="3">
        <f>F28/F30</f>
        <v>0.19767441860465115</v>
      </c>
      <c r="O28" s="3">
        <f>G28/G30</f>
        <v>0.13432835820895522</v>
      </c>
    </row>
    <row r="29" spans="1:23" x14ac:dyDescent="0.25">
      <c r="B29" t="s">
        <v>70</v>
      </c>
      <c r="C29">
        <v>121</v>
      </c>
      <c r="D29">
        <v>21</v>
      </c>
      <c r="E29">
        <v>46</v>
      </c>
      <c r="F29">
        <v>36</v>
      </c>
      <c r="G29">
        <v>18</v>
      </c>
      <c r="J29" t="str">
        <f>B29</f>
        <v>Don't know / No opinion</v>
      </c>
      <c r="K29" s="3">
        <f>C29/C30</f>
        <v>0.12087912087912088</v>
      </c>
      <c r="L29" s="3">
        <f>D29/D30</f>
        <v>8.4000000000000005E-2</v>
      </c>
      <c r="M29" s="3">
        <f>E29/E30</f>
        <v>0.13529411764705881</v>
      </c>
      <c r="N29" s="3">
        <f>F29/F30</f>
        <v>0.10465116279069768</v>
      </c>
      <c r="O29" s="3">
        <f>G29/G30</f>
        <v>0.26865671641791045</v>
      </c>
    </row>
    <row r="30" spans="1:23" x14ac:dyDescent="0.25">
      <c r="A30" t="s">
        <v>2</v>
      </c>
      <c r="C30">
        <v>1001</v>
      </c>
      <c r="D30">
        <v>250</v>
      </c>
      <c r="E30">
        <v>340</v>
      </c>
      <c r="F30">
        <v>344</v>
      </c>
      <c r="G30">
        <v>67</v>
      </c>
    </row>
    <row r="35" spans="1:23" x14ac:dyDescent="0.25">
      <c r="A35" t="s">
        <v>108</v>
      </c>
    </row>
    <row r="36" spans="1:23" x14ac:dyDescent="0.25">
      <c r="A36" t="s">
        <v>0</v>
      </c>
    </row>
    <row r="37" spans="1:23" x14ac:dyDescent="0.25">
      <c r="C37" t="s">
        <v>2</v>
      </c>
      <c r="D37" t="s">
        <v>12</v>
      </c>
    </row>
    <row r="38" spans="1:23" s="4" customFormat="1" ht="60" x14ac:dyDescent="0.25">
      <c r="D38" s="4" t="s">
        <v>13</v>
      </c>
      <c r="E38" s="4" t="s">
        <v>14</v>
      </c>
      <c r="F38" s="4" t="s">
        <v>15</v>
      </c>
      <c r="K38" s="4" t="s">
        <v>192</v>
      </c>
      <c r="L38" s="4" t="str">
        <f>D38</f>
        <v>White non-Hispanic</v>
      </c>
      <c r="M38" s="4" t="str">
        <f>E38</f>
        <v>Black non-Hispanic</v>
      </c>
      <c r="N38" s="4" t="str">
        <f>F38</f>
        <v>Hispanic/Latino &amp; all other races</v>
      </c>
      <c r="S38" s="4" t="str">
        <f>K38</f>
        <v>Overall</v>
      </c>
      <c r="T38" s="4" t="str">
        <f>L38</f>
        <v>White non-Hispanic</v>
      </c>
      <c r="U38" s="4" t="str">
        <f>M38</f>
        <v>Black non-Hispanic</v>
      </c>
      <c r="V38" s="4" t="str">
        <f>N38</f>
        <v>Hispanic/Latino &amp; all other races</v>
      </c>
    </row>
    <row r="39" spans="1:23" x14ac:dyDescent="0.25">
      <c r="B39" t="s">
        <v>41</v>
      </c>
      <c r="C39">
        <v>350</v>
      </c>
      <c r="D39">
        <v>241</v>
      </c>
      <c r="E39">
        <v>56</v>
      </c>
      <c r="F39">
        <v>53</v>
      </c>
      <c r="J39" t="str">
        <f>B39</f>
        <v>Strongly agree</v>
      </c>
      <c r="K39" s="3">
        <f>C39/C44</f>
        <v>0.34965034965034963</v>
      </c>
      <c r="L39" s="3">
        <f>D39/D44</f>
        <v>0.38253968253968251</v>
      </c>
      <c r="M39" s="3">
        <f>E39/E44</f>
        <v>0.26415094339622641</v>
      </c>
      <c r="N39" s="3">
        <f>F39/F44</f>
        <v>0.33333333333333331</v>
      </c>
      <c r="O39" s="3"/>
      <c r="R39" t="s">
        <v>194</v>
      </c>
      <c r="S39" s="5">
        <f>K39+K40</f>
        <v>0.62337662337662336</v>
      </c>
      <c r="T39" s="5">
        <f>L39+L40</f>
        <v>0.62380952380952381</v>
      </c>
      <c r="U39" s="5">
        <f>M39+M40</f>
        <v>0.58962264150943389</v>
      </c>
      <c r="V39" s="5">
        <f>N39+N40</f>
        <v>0.66666666666666663</v>
      </c>
      <c r="W39" s="5"/>
    </row>
    <row r="40" spans="1:23" x14ac:dyDescent="0.25">
      <c r="B40" t="s">
        <v>42</v>
      </c>
      <c r="C40">
        <v>274</v>
      </c>
      <c r="D40">
        <v>152</v>
      </c>
      <c r="E40">
        <v>69</v>
      </c>
      <c r="F40">
        <v>53</v>
      </c>
      <c r="J40" t="str">
        <f>B40</f>
        <v>Somewhat agree</v>
      </c>
      <c r="K40" s="3">
        <f>C40/C44</f>
        <v>0.27372627372627373</v>
      </c>
      <c r="L40" s="3">
        <f>D40/D44</f>
        <v>0.24126984126984127</v>
      </c>
      <c r="M40" s="3">
        <f>E40/E44</f>
        <v>0.32547169811320753</v>
      </c>
      <c r="N40" s="3">
        <f>F40/F44</f>
        <v>0.33333333333333331</v>
      </c>
      <c r="O40" s="3"/>
      <c r="R40" t="s">
        <v>195</v>
      </c>
      <c r="S40" s="5">
        <f>K41+K42</f>
        <v>0.25474525474525472</v>
      </c>
      <c r="T40" s="5">
        <f>L41+L42</f>
        <v>0.25714285714285712</v>
      </c>
      <c r="U40" s="5">
        <f>M41+M42</f>
        <v>0.21698113207547171</v>
      </c>
      <c r="V40" s="5">
        <f>N41+N42</f>
        <v>0.29559748427672955</v>
      </c>
      <c r="W40" s="5"/>
    </row>
    <row r="41" spans="1:23" x14ac:dyDescent="0.25">
      <c r="B41" t="s">
        <v>43</v>
      </c>
      <c r="C41">
        <v>147</v>
      </c>
      <c r="D41">
        <v>97</v>
      </c>
      <c r="E41">
        <v>26</v>
      </c>
      <c r="F41">
        <v>24</v>
      </c>
      <c r="J41" t="str">
        <f>B41</f>
        <v>Somewhat disagree</v>
      </c>
      <c r="K41" s="3">
        <f>C41/C44</f>
        <v>0.14685314685314685</v>
      </c>
      <c r="L41" s="3">
        <f>D41/D44</f>
        <v>0.15396825396825398</v>
      </c>
      <c r="M41" s="3">
        <f>E41/E44</f>
        <v>0.12264150943396226</v>
      </c>
      <c r="N41" s="3">
        <f>F41/F44</f>
        <v>0.15094339622641509</v>
      </c>
      <c r="O41" s="3"/>
      <c r="R41" t="s">
        <v>125</v>
      </c>
      <c r="S41" s="5">
        <f>K43</f>
        <v>0.12187812187812187</v>
      </c>
      <c r="T41" s="5">
        <f>L43</f>
        <v>0.11904761904761904</v>
      </c>
      <c r="U41" s="5">
        <f>M43</f>
        <v>0.19339622641509435</v>
      </c>
      <c r="V41" s="5">
        <f>N43</f>
        <v>3.7735849056603772E-2</v>
      </c>
      <c r="W41" s="5"/>
    </row>
    <row r="42" spans="1:23" x14ac:dyDescent="0.25">
      <c r="B42" t="s">
        <v>44</v>
      </c>
      <c r="C42">
        <v>108</v>
      </c>
      <c r="D42">
        <v>65</v>
      </c>
      <c r="E42">
        <v>20</v>
      </c>
      <c r="F42">
        <v>23</v>
      </c>
      <c r="J42" t="str">
        <f>B42</f>
        <v>Strongly disagree</v>
      </c>
      <c r="K42" s="3">
        <f>C42/C44</f>
        <v>0.10789210789210789</v>
      </c>
      <c r="L42" s="3">
        <f>D42/D44</f>
        <v>0.10317460317460317</v>
      </c>
      <c r="M42" s="3">
        <f>E42/E44</f>
        <v>9.4339622641509441E-2</v>
      </c>
      <c r="N42" s="3">
        <f>F42/F44</f>
        <v>0.14465408805031446</v>
      </c>
      <c r="O42" s="3"/>
    </row>
    <row r="43" spans="1:23" x14ac:dyDescent="0.25">
      <c r="B43" t="s">
        <v>70</v>
      </c>
      <c r="C43">
        <v>122</v>
      </c>
      <c r="D43">
        <v>75</v>
      </c>
      <c r="E43">
        <v>41</v>
      </c>
      <c r="F43">
        <v>6</v>
      </c>
      <c r="J43" t="str">
        <f>B43</f>
        <v>Don't know / No opinion</v>
      </c>
      <c r="K43" s="3">
        <f>C43/C44</f>
        <v>0.12187812187812187</v>
      </c>
      <c r="L43" s="3">
        <f>D43/D44</f>
        <v>0.11904761904761904</v>
      </c>
      <c r="M43" s="3">
        <f>E43/E44</f>
        <v>0.19339622641509435</v>
      </c>
      <c r="N43" s="3">
        <f>F43/F44</f>
        <v>3.7735849056603772E-2</v>
      </c>
      <c r="O43" s="3"/>
    </row>
    <row r="44" spans="1:23" x14ac:dyDescent="0.25">
      <c r="A44" t="s">
        <v>2</v>
      </c>
      <c r="C44">
        <v>1001</v>
      </c>
      <c r="D44">
        <v>630</v>
      </c>
      <c r="E44">
        <v>212</v>
      </c>
      <c r="F44">
        <v>159</v>
      </c>
    </row>
    <row r="49" spans="1:23" x14ac:dyDescent="0.25">
      <c r="A49" t="s">
        <v>109</v>
      </c>
    </row>
    <row r="50" spans="1:23" x14ac:dyDescent="0.25">
      <c r="A50" t="s">
        <v>0</v>
      </c>
    </row>
    <row r="51" spans="1:23" x14ac:dyDescent="0.25">
      <c r="C51" t="s">
        <v>2</v>
      </c>
      <c r="D51" t="s">
        <v>16</v>
      </c>
    </row>
    <row r="52" spans="1:23" x14ac:dyDescent="0.25">
      <c r="D52" t="s">
        <v>17</v>
      </c>
      <c r="E52" t="s">
        <v>18</v>
      </c>
      <c r="K52" t="s">
        <v>192</v>
      </c>
      <c r="L52" t="str">
        <f>D52</f>
        <v>Male</v>
      </c>
      <c r="M52" t="str">
        <f>E52</f>
        <v>Female</v>
      </c>
      <c r="P52" s="4"/>
      <c r="Q52" s="4"/>
      <c r="R52" s="4"/>
      <c r="S52" s="4" t="str">
        <f>K52</f>
        <v>Overall</v>
      </c>
      <c r="T52" s="4" t="str">
        <f>L52</f>
        <v>Male</v>
      </c>
      <c r="U52" s="4" t="str">
        <f>M52</f>
        <v>Female</v>
      </c>
      <c r="V52" s="4"/>
      <c r="W52" s="4"/>
    </row>
    <row r="53" spans="1:23" x14ac:dyDescent="0.25">
      <c r="B53" t="s">
        <v>41</v>
      </c>
      <c r="C53">
        <v>350</v>
      </c>
      <c r="D53">
        <v>145</v>
      </c>
      <c r="E53">
        <v>205</v>
      </c>
      <c r="J53" t="str">
        <f>B53</f>
        <v>Strongly agree</v>
      </c>
      <c r="K53" s="3">
        <f>C53/C58</f>
        <v>0.35</v>
      </c>
      <c r="L53" s="3">
        <f>D53/D58</f>
        <v>0.30145530145530147</v>
      </c>
      <c r="M53" s="3">
        <f>E53/E58</f>
        <v>0.39499036608863197</v>
      </c>
      <c r="N53" s="3"/>
      <c r="O53" s="3"/>
      <c r="R53" t="s">
        <v>194</v>
      </c>
      <c r="S53" s="5">
        <f>K53+K54</f>
        <v>0.624</v>
      </c>
      <c r="T53" s="5">
        <f>L53+L54</f>
        <v>0.59667359667359676</v>
      </c>
      <c r="U53" s="5">
        <f>M53+M54</f>
        <v>0.64932562620423884</v>
      </c>
      <c r="V53" s="5"/>
      <c r="W53" s="5"/>
    </row>
    <row r="54" spans="1:23" x14ac:dyDescent="0.25">
      <c r="B54" t="s">
        <v>42</v>
      </c>
      <c r="C54">
        <v>274</v>
      </c>
      <c r="D54">
        <v>142</v>
      </c>
      <c r="E54">
        <v>132</v>
      </c>
      <c r="J54" t="str">
        <f>B54</f>
        <v>Somewhat agree</v>
      </c>
      <c r="K54" s="3">
        <f>C54/C58</f>
        <v>0.27400000000000002</v>
      </c>
      <c r="L54" s="3">
        <f>D54/D58</f>
        <v>0.29521829521829523</v>
      </c>
      <c r="M54" s="3">
        <f>E54/E58</f>
        <v>0.25433526011560692</v>
      </c>
      <c r="N54" s="3"/>
      <c r="O54" s="3"/>
      <c r="R54" t="s">
        <v>195</v>
      </c>
      <c r="S54" s="5">
        <f>K55+K56</f>
        <v>0.255</v>
      </c>
      <c r="T54" s="5">
        <f>L55+L56</f>
        <v>0.3180873180873181</v>
      </c>
      <c r="U54" s="5">
        <f>M55+M56</f>
        <v>0.19653179190751444</v>
      </c>
      <c r="V54" s="5"/>
      <c r="W54" s="5"/>
    </row>
    <row r="55" spans="1:23" x14ac:dyDescent="0.25">
      <c r="B55" t="s">
        <v>43</v>
      </c>
      <c r="C55">
        <v>147</v>
      </c>
      <c r="D55">
        <v>75</v>
      </c>
      <c r="E55">
        <v>72</v>
      </c>
      <c r="J55" t="str">
        <f>B55</f>
        <v>Somewhat disagree</v>
      </c>
      <c r="K55" s="3">
        <f>C55/C58</f>
        <v>0.14699999999999999</v>
      </c>
      <c r="L55" s="3">
        <f>D55/D58</f>
        <v>0.15592515592515593</v>
      </c>
      <c r="M55" s="3">
        <f>E55/E58</f>
        <v>0.13872832369942195</v>
      </c>
      <c r="N55" s="3"/>
      <c r="O55" s="3"/>
      <c r="R55" t="s">
        <v>125</v>
      </c>
      <c r="S55" s="5">
        <f>K57</f>
        <v>0.121</v>
      </c>
      <c r="T55" s="5">
        <f>L57</f>
        <v>8.5239085239085244E-2</v>
      </c>
      <c r="U55" s="5">
        <f>M57</f>
        <v>0.15414258188824662</v>
      </c>
      <c r="V55" s="5"/>
      <c r="W55" s="5"/>
    </row>
    <row r="56" spans="1:23" x14ac:dyDescent="0.25">
      <c r="B56" t="s">
        <v>44</v>
      </c>
      <c r="C56">
        <v>108</v>
      </c>
      <c r="D56">
        <v>78</v>
      </c>
      <c r="E56">
        <v>30</v>
      </c>
      <c r="J56" t="str">
        <f>B56</f>
        <v>Strongly disagree</v>
      </c>
      <c r="K56" s="3">
        <f>C56/C58</f>
        <v>0.108</v>
      </c>
      <c r="L56" s="3">
        <f>D56/D58</f>
        <v>0.16216216216216217</v>
      </c>
      <c r="M56" s="3">
        <f>E56/E58</f>
        <v>5.7803468208092484E-2</v>
      </c>
      <c r="N56" s="3"/>
      <c r="O56" s="3"/>
    </row>
    <row r="57" spans="1:23" x14ac:dyDescent="0.25">
      <c r="B57" t="s">
        <v>70</v>
      </c>
      <c r="C57">
        <v>121</v>
      </c>
      <c r="D57">
        <v>41</v>
      </c>
      <c r="E57">
        <v>80</v>
      </c>
      <c r="J57" t="str">
        <f>B57</f>
        <v>Don't know / No opinion</v>
      </c>
      <c r="K57" s="3">
        <f>C57/C58</f>
        <v>0.121</v>
      </c>
      <c r="L57" s="3">
        <f>D57/D58</f>
        <v>8.5239085239085244E-2</v>
      </c>
      <c r="M57" s="3">
        <f>E57/E58</f>
        <v>0.15414258188824662</v>
      </c>
      <c r="N57" s="3"/>
      <c r="O57" s="3"/>
    </row>
    <row r="58" spans="1:23" x14ac:dyDescent="0.25">
      <c r="A58" t="s">
        <v>2</v>
      </c>
      <c r="C58">
        <v>1000</v>
      </c>
      <c r="D58">
        <v>481</v>
      </c>
      <c r="E58">
        <v>519</v>
      </c>
    </row>
    <row r="63" spans="1:23" x14ac:dyDescent="0.25">
      <c r="A63" t="s">
        <v>110</v>
      </c>
    </row>
    <row r="64" spans="1:23" x14ac:dyDescent="0.25">
      <c r="A64" t="s">
        <v>0</v>
      </c>
    </row>
    <row r="65" spans="1:23" x14ac:dyDescent="0.25">
      <c r="C65" t="s">
        <v>2</v>
      </c>
      <c r="D65" t="s">
        <v>19</v>
      </c>
    </row>
    <row r="66" spans="1:23" s="4" customFormat="1" ht="120" x14ac:dyDescent="0.25">
      <c r="D66" s="4" t="s">
        <v>20</v>
      </c>
      <c r="E66" s="4" t="s">
        <v>21</v>
      </c>
      <c r="F66" s="4" t="s">
        <v>22</v>
      </c>
      <c r="K66" s="4" t="s">
        <v>192</v>
      </c>
      <c r="L66" s="4" t="str">
        <f>D66</f>
        <v>Silent &amp; Boomer Generations (born before 1965)</v>
      </c>
      <c r="M66" s="4" t="str">
        <f>E66</f>
        <v>Generation X (born 1965-1980)</v>
      </c>
      <c r="N66" s="4" t="str">
        <f>F66</f>
        <v>Millennials &amp; Generation Z (born 1981 and after)</v>
      </c>
      <c r="S66" s="4" t="str">
        <f>K66</f>
        <v>Overall</v>
      </c>
      <c r="T66" s="4" t="str">
        <f>L66</f>
        <v>Silent &amp; Boomer Generations (born before 1965)</v>
      </c>
      <c r="U66" s="4" t="str">
        <f>M66</f>
        <v>Generation X (born 1965-1980)</v>
      </c>
      <c r="V66" s="4" t="str">
        <f>N66</f>
        <v>Millennials &amp; Generation Z (born 1981 and after)</v>
      </c>
    </row>
    <row r="67" spans="1:23" x14ac:dyDescent="0.25">
      <c r="B67" t="s">
        <v>41</v>
      </c>
      <c r="C67">
        <v>349</v>
      </c>
      <c r="D67">
        <v>104</v>
      </c>
      <c r="E67">
        <v>73</v>
      </c>
      <c r="F67">
        <v>172</v>
      </c>
      <c r="J67" t="str">
        <f>B67</f>
        <v>Strongly agree</v>
      </c>
      <c r="K67" s="3">
        <f>C67/C72</f>
        <v>0.34865134865134867</v>
      </c>
      <c r="L67" s="3">
        <f>D67/D72</f>
        <v>0.34899328859060402</v>
      </c>
      <c r="M67" s="3">
        <f>E67/E72</f>
        <v>0.29317269076305219</v>
      </c>
      <c r="N67" s="3">
        <f>F67/F72</f>
        <v>0.3788546255506608</v>
      </c>
      <c r="O67" s="3"/>
      <c r="R67" t="s">
        <v>194</v>
      </c>
      <c r="S67" s="5">
        <f>K67+K68</f>
        <v>0.6223776223776224</v>
      </c>
      <c r="T67" s="5">
        <f>L67+L68</f>
        <v>0.60067114093959728</v>
      </c>
      <c r="U67" s="5">
        <f>M67+M68</f>
        <v>0.5461847389558232</v>
      </c>
      <c r="V67" s="5">
        <f>N67+N68</f>
        <v>0.6784140969162995</v>
      </c>
      <c r="W67" s="5"/>
    </row>
    <row r="68" spans="1:23" x14ac:dyDescent="0.25">
      <c r="B68" t="s">
        <v>42</v>
      </c>
      <c r="C68">
        <v>274</v>
      </c>
      <c r="D68">
        <v>75</v>
      </c>
      <c r="E68">
        <v>63</v>
      </c>
      <c r="F68">
        <v>136</v>
      </c>
      <c r="J68" t="str">
        <f>B68</f>
        <v>Somewhat agree</v>
      </c>
      <c r="K68" s="3">
        <f>C68/C72</f>
        <v>0.27372627372627373</v>
      </c>
      <c r="L68" s="3">
        <f>D68/D72</f>
        <v>0.25167785234899331</v>
      </c>
      <c r="M68" s="3">
        <f>E68/E72</f>
        <v>0.25301204819277107</v>
      </c>
      <c r="N68" s="3">
        <f>F68/F72</f>
        <v>0.29955947136563876</v>
      </c>
      <c r="O68" s="3"/>
      <c r="R68" t="s">
        <v>195</v>
      </c>
      <c r="S68" s="5">
        <f>K69+K70</f>
        <v>0.25574425574425574</v>
      </c>
      <c r="T68" s="5">
        <f>L69+L70</f>
        <v>0.2651006711409396</v>
      </c>
      <c r="U68" s="5">
        <f>M69+M70</f>
        <v>0.33734939759036142</v>
      </c>
      <c r="V68" s="5">
        <f>N69+N70</f>
        <v>0.20484581497797358</v>
      </c>
      <c r="W68" s="5"/>
    </row>
    <row r="69" spans="1:23" x14ac:dyDescent="0.25">
      <c r="B69" t="s">
        <v>43</v>
      </c>
      <c r="C69">
        <v>147</v>
      </c>
      <c r="D69">
        <v>45</v>
      </c>
      <c r="E69">
        <v>45</v>
      </c>
      <c r="F69">
        <v>57</v>
      </c>
      <c r="J69" t="str">
        <f>B69</f>
        <v>Somewhat disagree</v>
      </c>
      <c r="K69" s="3">
        <f>C69/C72</f>
        <v>0.14685314685314685</v>
      </c>
      <c r="L69" s="3">
        <f>D69/D72</f>
        <v>0.15100671140939598</v>
      </c>
      <c r="M69" s="3">
        <f>E69/E72</f>
        <v>0.18072289156626506</v>
      </c>
      <c r="N69" s="3">
        <f>F69/F72</f>
        <v>0.12555066079295155</v>
      </c>
      <c r="O69" s="3"/>
      <c r="R69" t="s">
        <v>125</v>
      </c>
      <c r="S69" s="5">
        <f>K71</f>
        <v>0.12187812187812187</v>
      </c>
      <c r="T69" s="5">
        <f>L71</f>
        <v>0.13422818791946309</v>
      </c>
      <c r="U69" s="5">
        <f>M71</f>
        <v>0.11646586345381527</v>
      </c>
      <c r="V69" s="5">
        <f>N71</f>
        <v>0.11674008810572688</v>
      </c>
      <c r="W69" s="5"/>
    </row>
    <row r="70" spans="1:23" x14ac:dyDescent="0.25">
      <c r="B70" t="s">
        <v>44</v>
      </c>
      <c r="C70">
        <v>109</v>
      </c>
      <c r="D70">
        <v>34</v>
      </c>
      <c r="E70">
        <v>39</v>
      </c>
      <c r="F70">
        <v>36</v>
      </c>
      <c r="J70" t="str">
        <f>B70</f>
        <v>Strongly disagree</v>
      </c>
      <c r="K70" s="3">
        <f>C70/C72</f>
        <v>0.1088911088911089</v>
      </c>
      <c r="L70" s="3">
        <f>D70/D72</f>
        <v>0.11409395973154363</v>
      </c>
      <c r="M70" s="3">
        <f>E70/E72</f>
        <v>0.15662650602409639</v>
      </c>
      <c r="N70" s="3">
        <f>F70/F72</f>
        <v>7.9295154185022032E-2</v>
      </c>
      <c r="O70" s="3"/>
    </row>
    <row r="71" spans="1:23" x14ac:dyDescent="0.25">
      <c r="B71" t="s">
        <v>70</v>
      </c>
      <c r="C71">
        <v>122</v>
      </c>
      <c r="D71">
        <v>40</v>
      </c>
      <c r="E71">
        <v>29</v>
      </c>
      <c r="F71">
        <v>53</v>
      </c>
      <c r="J71" t="str">
        <f>B71</f>
        <v>Don't know / No opinion</v>
      </c>
      <c r="K71" s="3">
        <f>C71/C72</f>
        <v>0.12187812187812187</v>
      </c>
      <c r="L71" s="3">
        <f>D71/D72</f>
        <v>0.13422818791946309</v>
      </c>
      <c r="M71" s="3">
        <f>E71/E72</f>
        <v>0.11646586345381527</v>
      </c>
      <c r="N71" s="3">
        <f>F71/F72</f>
        <v>0.11674008810572688</v>
      </c>
      <c r="O71" s="3"/>
    </row>
    <row r="72" spans="1:23" x14ac:dyDescent="0.25">
      <c r="A72" t="s">
        <v>2</v>
      </c>
      <c r="C72">
        <v>1001</v>
      </c>
      <c r="D72">
        <v>298</v>
      </c>
      <c r="E72">
        <v>249</v>
      </c>
      <c r="F72">
        <v>454</v>
      </c>
    </row>
    <row r="77" spans="1:23" x14ac:dyDescent="0.25">
      <c r="A77" t="s">
        <v>111</v>
      </c>
    </row>
    <row r="78" spans="1:23" x14ac:dyDescent="0.25">
      <c r="A78" t="s">
        <v>0</v>
      </c>
    </row>
    <row r="79" spans="1:23" x14ac:dyDescent="0.25">
      <c r="C79" t="s">
        <v>2</v>
      </c>
      <c r="D79" t="s">
        <v>23</v>
      </c>
    </row>
    <row r="80" spans="1:23" s="4" customFormat="1" ht="120" x14ac:dyDescent="0.25">
      <c r="D80" s="4" t="s">
        <v>24</v>
      </c>
      <c r="E80" s="4" t="s">
        <v>25</v>
      </c>
      <c r="F80" s="4" t="s">
        <v>26</v>
      </c>
      <c r="K80" s="4" t="s">
        <v>192</v>
      </c>
      <c r="L80" s="4" t="str">
        <f>D80</f>
        <v>No HS/HS Graduate</v>
      </c>
      <c r="M80" s="4" t="str">
        <f>E80</f>
        <v>Some college/2-year college graduate</v>
      </c>
      <c r="N80" s="4" t="str">
        <f>F80</f>
        <v>4-year college graduate/post-graduate degree</v>
      </c>
      <c r="S80" s="4" t="str">
        <f>K80</f>
        <v>Overall</v>
      </c>
      <c r="T80" s="4" t="str">
        <f>L80</f>
        <v>No HS/HS Graduate</v>
      </c>
      <c r="U80" s="4" t="str">
        <f>M80</f>
        <v>Some college/2-year college graduate</v>
      </c>
      <c r="V80" s="4" t="str">
        <f>N80</f>
        <v>4-year college graduate/post-graduate degree</v>
      </c>
    </row>
    <row r="81" spans="1:23" x14ac:dyDescent="0.25">
      <c r="B81" t="s">
        <v>41</v>
      </c>
      <c r="C81">
        <v>349</v>
      </c>
      <c r="D81">
        <v>93</v>
      </c>
      <c r="E81">
        <v>96</v>
      </c>
      <c r="F81">
        <v>160</v>
      </c>
      <c r="J81" t="str">
        <f>B81</f>
        <v>Strongly agree</v>
      </c>
      <c r="K81" s="3">
        <f>C81/C86</f>
        <v>0.34899999999999998</v>
      </c>
      <c r="L81" s="3">
        <f>D81/D86</f>
        <v>0.2680115273775216</v>
      </c>
      <c r="M81" s="3">
        <f>E81/E86</f>
        <v>0.30094043887147337</v>
      </c>
      <c r="N81" s="3">
        <f>F81/F86</f>
        <v>0.47904191616766467</v>
      </c>
      <c r="O81" s="3"/>
      <c r="R81" t="s">
        <v>194</v>
      </c>
      <c r="S81" s="5">
        <f>K81+K82</f>
        <v>0.623</v>
      </c>
      <c r="T81" s="5">
        <f>L81+L82</f>
        <v>0.59365994236311237</v>
      </c>
      <c r="U81" s="5">
        <f>M81+M82</f>
        <v>0.55799373040752354</v>
      </c>
      <c r="V81" s="5">
        <f>N81+N82</f>
        <v>0.71556886227544914</v>
      </c>
      <c r="W81" s="5"/>
    </row>
    <row r="82" spans="1:23" x14ac:dyDescent="0.25">
      <c r="B82" t="s">
        <v>42</v>
      </c>
      <c r="C82">
        <v>274</v>
      </c>
      <c r="D82">
        <v>113</v>
      </c>
      <c r="E82">
        <v>82</v>
      </c>
      <c r="F82">
        <v>79</v>
      </c>
      <c r="J82" t="str">
        <f>B82</f>
        <v>Somewhat agree</v>
      </c>
      <c r="K82" s="3">
        <f>C82/C86</f>
        <v>0.27400000000000002</v>
      </c>
      <c r="L82" s="3">
        <f>D82/D86</f>
        <v>0.32564841498559077</v>
      </c>
      <c r="M82" s="3">
        <f>E82/E86</f>
        <v>0.25705329153605017</v>
      </c>
      <c r="N82" s="3">
        <f>F82/F86</f>
        <v>0.23652694610778444</v>
      </c>
      <c r="O82" s="3"/>
      <c r="R82" t="s">
        <v>195</v>
      </c>
      <c r="S82" s="5">
        <f>K83+K84</f>
        <v>0.255</v>
      </c>
      <c r="T82" s="5">
        <f>L83+L84</f>
        <v>0.24495677233429394</v>
      </c>
      <c r="U82" s="5">
        <f>M83+M84</f>
        <v>0.31347962382445138</v>
      </c>
      <c r="V82" s="5">
        <f>N83+N84</f>
        <v>0.20958083832335328</v>
      </c>
      <c r="W82" s="5"/>
    </row>
    <row r="83" spans="1:23" x14ac:dyDescent="0.25">
      <c r="B83" t="s">
        <v>43</v>
      </c>
      <c r="C83">
        <v>146</v>
      </c>
      <c r="D83">
        <v>51</v>
      </c>
      <c r="E83">
        <v>49</v>
      </c>
      <c r="F83">
        <v>46</v>
      </c>
      <c r="J83" t="str">
        <f>B83</f>
        <v>Somewhat disagree</v>
      </c>
      <c r="K83" s="3">
        <f>C83/C86</f>
        <v>0.14599999999999999</v>
      </c>
      <c r="L83" s="3">
        <f>D83/D86</f>
        <v>0.14697406340057637</v>
      </c>
      <c r="M83" s="3">
        <f>E83/E86</f>
        <v>0.15360501567398119</v>
      </c>
      <c r="N83" s="3">
        <f>F83/F86</f>
        <v>0.1377245508982036</v>
      </c>
      <c r="O83" s="3"/>
      <c r="R83" t="s">
        <v>125</v>
      </c>
      <c r="S83" s="5">
        <f>K85</f>
        <v>0.122</v>
      </c>
      <c r="T83" s="5">
        <f>L85</f>
        <v>0.16138328530259366</v>
      </c>
      <c r="U83" s="5">
        <f>M85</f>
        <v>0.12852664576802508</v>
      </c>
      <c r="V83" s="5">
        <f>N85</f>
        <v>7.4850299401197598E-2</v>
      </c>
      <c r="W83" s="5"/>
    </row>
    <row r="84" spans="1:23" x14ac:dyDescent="0.25">
      <c r="B84" t="s">
        <v>44</v>
      </c>
      <c r="C84">
        <v>109</v>
      </c>
      <c r="D84">
        <v>34</v>
      </c>
      <c r="E84">
        <v>51</v>
      </c>
      <c r="F84">
        <v>24</v>
      </c>
      <c r="J84" t="str">
        <f>B84</f>
        <v>Strongly disagree</v>
      </c>
      <c r="K84" s="3">
        <f>C84/C86</f>
        <v>0.109</v>
      </c>
      <c r="L84" s="3">
        <f>D84/D86</f>
        <v>9.7982708933717577E-2</v>
      </c>
      <c r="M84" s="3">
        <f>E84/E86</f>
        <v>0.15987460815047022</v>
      </c>
      <c r="N84" s="3">
        <f>F84/F86</f>
        <v>7.1856287425149698E-2</v>
      </c>
      <c r="O84" s="3"/>
    </row>
    <row r="85" spans="1:23" x14ac:dyDescent="0.25">
      <c r="B85" t="s">
        <v>70</v>
      </c>
      <c r="C85">
        <v>122</v>
      </c>
      <c r="D85">
        <v>56</v>
      </c>
      <c r="E85">
        <v>41</v>
      </c>
      <c r="F85">
        <v>25</v>
      </c>
      <c r="J85" t="str">
        <f>B85</f>
        <v>Don't know / No opinion</v>
      </c>
      <c r="K85" s="3">
        <f>C85/C86</f>
        <v>0.122</v>
      </c>
      <c r="L85" s="3">
        <f>D85/D86</f>
        <v>0.16138328530259366</v>
      </c>
      <c r="M85" s="3">
        <f>E85/E86</f>
        <v>0.12852664576802508</v>
      </c>
      <c r="N85" s="3">
        <f>F85/F86</f>
        <v>7.4850299401197598E-2</v>
      </c>
      <c r="O85" s="3"/>
    </row>
    <row r="86" spans="1:23" x14ac:dyDescent="0.25">
      <c r="A86" t="s">
        <v>2</v>
      </c>
      <c r="C86">
        <v>1000</v>
      </c>
      <c r="D86">
        <v>347</v>
      </c>
      <c r="E86">
        <v>319</v>
      </c>
      <c r="F86">
        <v>334</v>
      </c>
    </row>
    <row r="91" spans="1:23" x14ac:dyDescent="0.25">
      <c r="A91" t="s">
        <v>112</v>
      </c>
    </row>
    <row r="92" spans="1:23" x14ac:dyDescent="0.25">
      <c r="A92" t="s">
        <v>0</v>
      </c>
    </row>
    <row r="93" spans="1:23" x14ac:dyDescent="0.25">
      <c r="C93" t="s">
        <v>2</v>
      </c>
      <c r="D93" t="s">
        <v>27</v>
      </c>
    </row>
    <row r="94" spans="1:23" s="4" customFormat="1" ht="60" x14ac:dyDescent="0.25">
      <c r="D94" s="4" t="s">
        <v>28</v>
      </c>
      <c r="E94" s="4" t="s">
        <v>29</v>
      </c>
      <c r="F94" s="4" t="s">
        <v>30</v>
      </c>
      <c r="G94" s="4" t="s">
        <v>31</v>
      </c>
      <c r="K94" s="4" t="s">
        <v>192</v>
      </c>
      <c r="L94" s="4" t="str">
        <f>D94</f>
        <v>Central City</v>
      </c>
      <c r="M94" s="4" t="str">
        <f>E94</f>
        <v>Urban Suburb</v>
      </c>
      <c r="N94" s="4" t="str">
        <f>F94</f>
        <v>Surrounding Suburban County</v>
      </c>
      <c r="O94" s="4" t="str">
        <f>G94</f>
        <v>Rural County</v>
      </c>
      <c r="S94" s="4" t="str">
        <f>K94</f>
        <v>Overall</v>
      </c>
      <c r="T94" s="4" t="str">
        <f>L94</f>
        <v>Central City</v>
      </c>
      <c r="U94" s="4" t="str">
        <f>M94</f>
        <v>Urban Suburb</v>
      </c>
      <c r="V94" s="4" t="str">
        <f>N94</f>
        <v>Surrounding Suburban County</v>
      </c>
      <c r="W94" s="4" t="str">
        <f>O94</f>
        <v>Rural County</v>
      </c>
    </row>
    <row r="95" spans="1:23" x14ac:dyDescent="0.25">
      <c r="B95" t="s">
        <v>41</v>
      </c>
      <c r="C95">
        <v>349</v>
      </c>
      <c r="D95">
        <v>100</v>
      </c>
      <c r="E95">
        <v>84</v>
      </c>
      <c r="F95">
        <v>96</v>
      </c>
      <c r="G95">
        <v>69</v>
      </c>
      <c r="J95" t="str">
        <f>B95</f>
        <v>Strongly agree</v>
      </c>
      <c r="K95" s="3">
        <f>C95/C100</f>
        <v>0.34899999999999998</v>
      </c>
      <c r="L95" s="3">
        <f>D95/D100</f>
        <v>0.3546099290780142</v>
      </c>
      <c r="M95" s="3">
        <f>E95/E100</f>
        <v>0.3559322033898305</v>
      </c>
      <c r="N95" s="3">
        <f>F95/F100</f>
        <v>0.32653061224489793</v>
      </c>
      <c r="O95" s="3">
        <f>G95/G100</f>
        <v>0.36702127659574468</v>
      </c>
      <c r="R95" t="s">
        <v>194</v>
      </c>
      <c r="S95" s="5">
        <f>K95+K96</f>
        <v>0.623</v>
      </c>
      <c r="T95" s="5">
        <f>L95+L96</f>
        <v>0.67021276595744683</v>
      </c>
      <c r="U95" s="5">
        <f>M95+M96</f>
        <v>0.65677966101694918</v>
      </c>
      <c r="V95" s="5">
        <f>N95+N96</f>
        <v>0.56802721088435371</v>
      </c>
      <c r="W95" s="5">
        <f>O95+O96</f>
        <v>0.5957446808510638</v>
      </c>
    </row>
    <row r="96" spans="1:23" x14ac:dyDescent="0.25">
      <c r="B96" t="s">
        <v>42</v>
      </c>
      <c r="C96">
        <v>274</v>
      </c>
      <c r="D96">
        <v>89</v>
      </c>
      <c r="E96">
        <v>71</v>
      </c>
      <c r="F96">
        <v>71</v>
      </c>
      <c r="G96">
        <v>43</v>
      </c>
      <c r="J96" t="str">
        <f>B96</f>
        <v>Somewhat agree</v>
      </c>
      <c r="K96" s="3">
        <f>C96/C100</f>
        <v>0.27400000000000002</v>
      </c>
      <c r="L96" s="3">
        <f>D96/D100</f>
        <v>0.31560283687943264</v>
      </c>
      <c r="M96" s="3">
        <f>E96/E100</f>
        <v>0.30084745762711862</v>
      </c>
      <c r="N96" s="3">
        <f>F96/F100</f>
        <v>0.24149659863945577</v>
      </c>
      <c r="O96" s="3">
        <f>G96/G100</f>
        <v>0.22872340425531915</v>
      </c>
      <c r="R96" t="s">
        <v>195</v>
      </c>
      <c r="S96" s="5">
        <f>K97+K98</f>
        <v>0.255</v>
      </c>
      <c r="T96" s="5">
        <f>L97+L98</f>
        <v>0.19503546099290781</v>
      </c>
      <c r="U96" s="5">
        <f>M97+M98</f>
        <v>0.24152542372881353</v>
      </c>
      <c r="V96" s="5">
        <f>N97+N98</f>
        <v>0.29591836734693877</v>
      </c>
      <c r="W96" s="5">
        <f>O97+O98</f>
        <v>0.2978723404255319</v>
      </c>
    </row>
    <row r="97" spans="1:23" x14ac:dyDescent="0.25">
      <c r="B97" t="s">
        <v>43</v>
      </c>
      <c r="C97">
        <v>147</v>
      </c>
      <c r="D97">
        <v>39</v>
      </c>
      <c r="E97">
        <v>38</v>
      </c>
      <c r="F97">
        <v>43</v>
      </c>
      <c r="G97">
        <v>27</v>
      </c>
      <c r="J97" t="str">
        <f>B97</f>
        <v>Somewhat disagree</v>
      </c>
      <c r="K97" s="3">
        <f>C97/C100</f>
        <v>0.14699999999999999</v>
      </c>
      <c r="L97" s="3">
        <f>D97/D100</f>
        <v>0.13829787234042554</v>
      </c>
      <c r="M97" s="3">
        <f>E97/E100</f>
        <v>0.16101694915254236</v>
      </c>
      <c r="N97" s="3">
        <f>F97/F100</f>
        <v>0.14625850340136054</v>
      </c>
      <c r="O97" s="3">
        <f>G97/G100</f>
        <v>0.14361702127659576</v>
      </c>
      <c r="R97" t="s">
        <v>125</v>
      </c>
      <c r="S97" s="5">
        <f>K99</f>
        <v>0.122</v>
      </c>
      <c r="T97" s="5">
        <f>L99</f>
        <v>0.13475177304964539</v>
      </c>
      <c r="U97" s="5">
        <f>M99</f>
        <v>0.10169491525423729</v>
      </c>
      <c r="V97" s="5">
        <f>N99</f>
        <v>0.1360544217687075</v>
      </c>
      <c r="W97" s="5">
        <f>O99</f>
        <v>0.10638297872340426</v>
      </c>
    </row>
    <row r="98" spans="1:23" x14ac:dyDescent="0.25">
      <c r="B98" t="s">
        <v>44</v>
      </c>
      <c r="C98">
        <v>108</v>
      </c>
      <c r="D98">
        <v>16</v>
      </c>
      <c r="E98">
        <v>19</v>
      </c>
      <c r="F98">
        <v>44</v>
      </c>
      <c r="G98">
        <v>29</v>
      </c>
      <c r="J98" t="str">
        <f>B98</f>
        <v>Strongly disagree</v>
      </c>
      <c r="K98" s="3">
        <f>C98/C100</f>
        <v>0.108</v>
      </c>
      <c r="L98" s="3">
        <f>D98/D100</f>
        <v>5.6737588652482268E-2</v>
      </c>
      <c r="M98" s="3">
        <f>E98/E100</f>
        <v>8.050847457627118E-2</v>
      </c>
      <c r="N98" s="3">
        <f>F98/F100</f>
        <v>0.14965986394557823</v>
      </c>
      <c r="O98" s="3">
        <f>G98/G100</f>
        <v>0.15425531914893617</v>
      </c>
    </row>
    <row r="99" spans="1:23" x14ac:dyDescent="0.25">
      <c r="B99" t="s">
        <v>70</v>
      </c>
      <c r="C99">
        <v>122</v>
      </c>
      <c r="D99">
        <v>38</v>
      </c>
      <c r="E99">
        <v>24</v>
      </c>
      <c r="F99">
        <v>40</v>
      </c>
      <c r="G99">
        <v>20</v>
      </c>
      <c r="J99" t="str">
        <f>B99</f>
        <v>Don't know / No opinion</v>
      </c>
      <c r="K99" s="3">
        <f>C99/C100</f>
        <v>0.122</v>
      </c>
      <c r="L99" s="3">
        <f>D99/D100</f>
        <v>0.13475177304964539</v>
      </c>
      <c r="M99" s="3">
        <f>E99/E100</f>
        <v>0.10169491525423729</v>
      </c>
      <c r="N99" s="3">
        <f>F99/F100</f>
        <v>0.1360544217687075</v>
      </c>
      <c r="O99" s="3">
        <f>G99/G100</f>
        <v>0.10638297872340426</v>
      </c>
    </row>
    <row r="100" spans="1:23" x14ac:dyDescent="0.25">
      <c r="A100" t="s">
        <v>2</v>
      </c>
      <c r="C100">
        <v>1000</v>
      </c>
      <c r="D100">
        <v>282</v>
      </c>
      <c r="E100">
        <v>236</v>
      </c>
      <c r="F100">
        <v>294</v>
      </c>
      <c r="G100">
        <v>188</v>
      </c>
    </row>
    <row r="105" spans="1:23" x14ac:dyDescent="0.25">
      <c r="A105" t="s">
        <v>113</v>
      </c>
    </row>
    <row r="106" spans="1:23" x14ac:dyDescent="0.25">
      <c r="A106" t="s">
        <v>0</v>
      </c>
    </row>
    <row r="107" spans="1:23" x14ac:dyDescent="0.25">
      <c r="C107" t="s">
        <v>2</v>
      </c>
      <c r="D107" t="s">
        <v>32</v>
      </c>
    </row>
    <row r="108" spans="1:23" s="4" customFormat="1" ht="80" x14ac:dyDescent="0.25">
      <c r="D108" s="4" t="s">
        <v>33</v>
      </c>
      <c r="E108" s="4" t="s">
        <v>34</v>
      </c>
      <c r="F108" s="4" t="s">
        <v>35</v>
      </c>
      <c r="K108" s="4" t="s">
        <v>192</v>
      </c>
      <c r="L108" s="4" t="str">
        <f>D108</f>
        <v>Most of the time</v>
      </c>
      <c r="M108" s="4" t="str">
        <f>E108</f>
        <v>Some of the time/Only now and then</v>
      </c>
      <c r="N108" s="4" t="str">
        <f>F108</f>
        <v>Hardly at all/Don't know</v>
      </c>
      <c r="S108" s="4" t="str">
        <f>K108</f>
        <v>Overall</v>
      </c>
      <c r="T108" s="4" t="str">
        <f>L108</f>
        <v>Most of the time</v>
      </c>
      <c r="U108" s="4" t="str">
        <f>M108</f>
        <v>Some of the time/Only now and then</v>
      </c>
      <c r="V108" s="4" t="str">
        <f>N108</f>
        <v>Hardly at all/Don't know</v>
      </c>
    </row>
    <row r="109" spans="1:23" x14ac:dyDescent="0.25">
      <c r="B109" t="s">
        <v>41</v>
      </c>
      <c r="C109">
        <v>350</v>
      </c>
      <c r="D109">
        <v>200</v>
      </c>
      <c r="E109">
        <v>124</v>
      </c>
      <c r="F109">
        <v>26</v>
      </c>
      <c r="J109" t="str">
        <f>B109</f>
        <v>Strongly agree</v>
      </c>
      <c r="K109" s="3">
        <f>C109/C114</f>
        <v>0.34965034965034963</v>
      </c>
      <c r="L109" s="3">
        <f>D109/D114</f>
        <v>0.47961630695443647</v>
      </c>
      <c r="M109" s="3">
        <f>E109/E114</f>
        <v>0.27373068432671083</v>
      </c>
      <c r="N109" s="3">
        <f>F109/F114</f>
        <v>0.19847328244274809</v>
      </c>
      <c r="O109" s="3"/>
      <c r="R109" t="s">
        <v>194</v>
      </c>
      <c r="S109" s="5">
        <f>K109+K110</f>
        <v>0.62337662337662336</v>
      </c>
      <c r="T109" s="5">
        <f>L109+L110</f>
        <v>0.71702637889688248</v>
      </c>
      <c r="U109" s="5">
        <f>M109+M110</f>
        <v>0.5916114790286976</v>
      </c>
      <c r="V109" s="5">
        <f>N109+N110</f>
        <v>0.4351145038167939</v>
      </c>
      <c r="W109" s="5"/>
    </row>
    <row r="110" spans="1:23" x14ac:dyDescent="0.25">
      <c r="B110" t="s">
        <v>42</v>
      </c>
      <c r="C110">
        <v>274</v>
      </c>
      <c r="D110">
        <v>99</v>
      </c>
      <c r="E110">
        <v>144</v>
      </c>
      <c r="F110">
        <v>31</v>
      </c>
      <c r="J110" t="str">
        <f>B110</f>
        <v>Somewhat agree</v>
      </c>
      <c r="K110" s="3">
        <f>C110/C114</f>
        <v>0.27372627372627373</v>
      </c>
      <c r="L110" s="3">
        <f>D110/D114</f>
        <v>0.23741007194244604</v>
      </c>
      <c r="M110" s="3">
        <f>E110/E114</f>
        <v>0.31788079470198677</v>
      </c>
      <c r="N110" s="3">
        <f>F110/F114</f>
        <v>0.23664122137404581</v>
      </c>
      <c r="O110" s="3"/>
      <c r="R110" t="s">
        <v>195</v>
      </c>
      <c r="S110" s="5">
        <f>K111+K112</f>
        <v>0.25574425574425574</v>
      </c>
      <c r="T110" s="5">
        <f>L111+L112</f>
        <v>0.22302158273381295</v>
      </c>
      <c r="U110" s="5">
        <f>M111+M112</f>
        <v>0.28697571743929357</v>
      </c>
      <c r="V110" s="5">
        <f>N111+N112</f>
        <v>0.25190839694656492</v>
      </c>
      <c r="W110" s="5"/>
    </row>
    <row r="111" spans="1:23" x14ac:dyDescent="0.25">
      <c r="B111" t="s">
        <v>43</v>
      </c>
      <c r="C111">
        <v>147</v>
      </c>
      <c r="D111">
        <v>54</v>
      </c>
      <c r="E111">
        <v>85</v>
      </c>
      <c r="F111">
        <v>8</v>
      </c>
      <c r="J111" t="str">
        <f>B111</f>
        <v>Somewhat disagree</v>
      </c>
      <c r="K111" s="3">
        <f>C111/C114</f>
        <v>0.14685314685314685</v>
      </c>
      <c r="L111" s="3">
        <f>D111/D114</f>
        <v>0.12949640287769784</v>
      </c>
      <c r="M111" s="3">
        <f>E111/E114</f>
        <v>0.18763796909492272</v>
      </c>
      <c r="N111" s="3">
        <f>F111/F114</f>
        <v>6.1068702290076333E-2</v>
      </c>
      <c r="O111" s="3"/>
      <c r="R111" t="s">
        <v>125</v>
      </c>
      <c r="S111" s="5">
        <f>K113</f>
        <v>0.12087912087912088</v>
      </c>
      <c r="T111" s="5">
        <f>L113</f>
        <v>5.9952038369304558E-2</v>
      </c>
      <c r="U111" s="5">
        <f>M113</f>
        <v>0.12141280353200883</v>
      </c>
      <c r="V111" s="5">
        <f>N113</f>
        <v>0.31297709923664124</v>
      </c>
      <c r="W111" s="5"/>
    </row>
    <row r="112" spans="1:23" x14ac:dyDescent="0.25">
      <c r="B112" t="s">
        <v>44</v>
      </c>
      <c r="C112">
        <v>109</v>
      </c>
      <c r="D112">
        <v>39</v>
      </c>
      <c r="E112">
        <v>45</v>
      </c>
      <c r="F112">
        <v>25</v>
      </c>
      <c r="J112" t="str">
        <f>B112</f>
        <v>Strongly disagree</v>
      </c>
      <c r="K112" s="3">
        <f>C112/C114</f>
        <v>0.1088911088911089</v>
      </c>
      <c r="L112" s="3">
        <f>D112/D114</f>
        <v>9.3525179856115109E-2</v>
      </c>
      <c r="M112" s="3">
        <f>E112/E114</f>
        <v>9.9337748344370855E-2</v>
      </c>
      <c r="N112" s="3">
        <f>F112/F114</f>
        <v>0.19083969465648856</v>
      </c>
      <c r="O112" s="3"/>
    </row>
    <row r="113" spans="1:23" x14ac:dyDescent="0.25">
      <c r="B113" t="s">
        <v>70</v>
      </c>
      <c r="C113">
        <v>121</v>
      </c>
      <c r="D113">
        <v>25</v>
      </c>
      <c r="E113">
        <v>55</v>
      </c>
      <c r="F113">
        <v>41</v>
      </c>
      <c r="J113" t="str">
        <f>B113</f>
        <v>Don't know / No opinion</v>
      </c>
      <c r="K113" s="3">
        <f>C113/C114</f>
        <v>0.12087912087912088</v>
      </c>
      <c r="L113" s="3">
        <f>D113/D114</f>
        <v>5.9952038369304558E-2</v>
      </c>
      <c r="M113" s="3">
        <f>E113/E114</f>
        <v>0.12141280353200883</v>
      </c>
      <c r="N113" s="3">
        <f>F113/F114</f>
        <v>0.31297709923664124</v>
      </c>
      <c r="O113" s="3"/>
    </row>
    <row r="114" spans="1:23" x14ac:dyDescent="0.25">
      <c r="A114" t="s">
        <v>2</v>
      </c>
      <c r="C114">
        <v>1001</v>
      </c>
      <c r="D114">
        <v>417</v>
      </c>
      <c r="E114">
        <v>453</v>
      </c>
      <c r="F114">
        <v>131</v>
      </c>
    </row>
    <row r="119" spans="1:23" x14ac:dyDescent="0.25">
      <c r="A119" t="s">
        <v>114</v>
      </c>
    </row>
    <row r="120" spans="1:23" x14ac:dyDescent="0.25">
      <c r="A120" t="s">
        <v>0</v>
      </c>
    </row>
    <row r="121" spans="1:23" x14ac:dyDescent="0.25">
      <c r="C121" t="s">
        <v>2</v>
      </c>
      <c r="D121" t="s">
        <v>36</v>
      </c>
    </row>
    <row r="122" spans="1:23" s="4" customFormat="1" ht="100" x14ac:dyDescent="0.25">
      <c r="D122" s="4" t="s">
        <v>37</v>
      </c>
      <c r="E122" s="4" t="s">
        <v>38</v>
      </c>
      <c r="F122" s="4" t="s">
        <v>39</v>
      </c>
      <c r="G122" s="4" t="s">
        <v>40</v>
      </c>
      <c r="K122" s="4" t="s">
        <v>192</v>
      </c>
      <c r="L122" s="4" t="str">
        <f>D122</f>
        <v>Voted for Kamala Harris in 2024</v>
      </c>
      <c r="M122" s="4" t="str">
        <f>E122</f>
        <v>Voted for Donald Trump in 2024</v>
      </c>
      <c r="N122" s="4" t="str">
        <f>F122</f>
        <v>Voted third party presidential candidate in 2024</v>
      </c>
      <c r="O122" s="4" t="str">
        <f>G122</f>
        <v>Did not vote in 2024</v>
      </c>
      <c r="S122" s="4" t="str">
        <f>K122</f>
        <v>Overall</v>
      </c>
      <c r="T122" s="4" t="str">
        <f>L122</f>
        <v>Voted for Kamala Harris in 2024</v>
      </c>
      <c r="U122" s="4" t="str">
        <f>M122</f>
        <v>Voted for Donald Trump in 2024</v>
      </c>
      <c r="V122" s="4" t="str">
        <f>N122</f>
        <v>Voted third party presidential candidate in 2024</v>
      </c>
      <c r="W122" s="4" t="str">
        <f>O122</f>
        <v>Did not vote in 2024</v>
      </c>
    </row>
    <row r="123" spans="1:23" x14ac:dyDescent="0.25">
      <c r="B123" t="s">
        <v>41</v>
      </c>
      <c r="C123">
        <v>350</v>
      </c>
      <c r="D123">
        <v>186</v>
      </c>
      <c r="E123">
        <v>99</v>
      </c>
      <c r="F123">
        <v>4</v>
      </c>
      <c r="G123">
        <v>61</v>
      </c>
      <c r="J123" t="str">
        <f>B123</f>
        <v>Strongly agree</v>
      </c>
      <c r="K123" s="3">
        <f>C123/C128</f>
        <v>0.34965034965034963</v>
      </c>
      <c r="L123" s="3">
        <f>D123/D128</f>
        <v>0.50681198910081748</v>
      </c>
      <c r="M123" s="3">
        <f>E123/E128</f>
        <v>0.25848563968668409</v>
      </c>
      <c r="N123" s="3">
        <f>F123/F128</f>
        <v>0.66666666666666663</v>
      </c>
      <c r="O123" s="3">
        <f>G123/G128</f>
        <v>0.24897959183673468</v>
      </c>
      <c r="R123" t="s">
        <v>194</v>
      </c>
      <c r="S123" s="5">
        <f>K123+K124</f>
        <v>0.62437562437562444</v>
      </c>
      <c r="T123" s="5">
        <f>L123+L124</f>
        <v>0.7656675749318802</v>
      </c>
      <c r="U123" s="5">
        <f>M123+M124</f>
        <v>0.53002610966057451</v>
      </c>
      <c r="V123" s="5">
        <f>N123+N124</f>
        <v>0.83333333333333326</v>
      </c>
      <c r="W123" s="5">
        <f>O123+O124</f>
        <v>0.55510204081632653</v>
      </c>
    </row>
    <row r="124" spans="1:23" x14ac:dyDescent="0.25">
      <c r="B124" t="s">
        <v>42</v>
      </c>
      <c r="C124">
        <v>275</v>
      </c>
      <c r="D124">
        <v>95</v>
      </c>
      <c r="E124">
        <v>104</v>
      </c>
      <c r="F124">
        <v>1</v>
      </c>
      <c r="G124">
        <v>75</v>
      </c>
      <c r="J124" t="str">
        <f>B124</f>
        <v>Somewhat agree</v>
      </c>
      <c r="K124" s="3">
        <f>C124/C128</f>
        <v>0.27472527472527475</v>
      </c>
      <c r="L124" s="3">
        <f>D124/D128</f>
        <v>0.25885558583106266</v>
      </c>
      <c r="M124" s="3">
        <f>E124/E128</f>
        <v>0.27154046997389036</v>
      </c>
      <c r="N124" s="3">
        <f>F124/F128</f>
        <v>0.16666666666666666</v>
      </c>
      <c r="O124" s="3">
        <f>G124/G128</f>
        <v>0.30612244897959184</v>
      </c>
      <c r="R124" t="s">
        <v>195</v>
      </c>
      <c r="S124" s="5">
        <f>K125+K126</f>
        <v>0.25474525474525472</v>
      </c>
      <c r="T124" s="5">
        <f>L125+L126</f>
        <v>0.13623978201634879</v>
      </c>
      <c r="U124" s="5">
        <f>M125+M126</f>
        <v>0.38381201044386426</v>
      </c>
      <c r="V124" s="5">
        <f>N125+N126</f>
        <v>0.16666666666666666</v>
      </c>
      <c r="W124" s="5">
        <f>O125+O126</f>
        <v>0.23265306122448981</v>
      </c>
    </row>
    <row r="125" spans="1:23" x14ac:dyDescent="0.25">
      <c r="B125" t="s">
        <v>43</v>
      </c>
      <c r="C125">
        <v>147</v>
      </c>
      <c r="D125">
        <v>31</v>
      </c>
      <c r="E125">
        <v>81</v>
      </c>
      <c r="F125">
        <v>1</v>
      </c>
      <c r="G125">
        <v>34</v>
      </c>
      <c r="J125" t="str">
        <f>B125</f>
        <v>Somewhat disagree</v>
      </c>
      <c r="K125" s="3">
        <f>C125/C128</f>
        <v>0.14685314685314685</v>
      </c>
      <c r="L125" s="3">
        <f>D125/D128</f>
        <v>8.4468664850136238E-2</v>
      </c>
      <c r="M125" s="3">
        <f>E125/E128</f>
        <v>0.21148825065274152</v>
      </c>
      <c r="N125" s="3">
        <f>F125/F128</f>
        <v>0.16666666666666666</v>
      </c>
      <c r="O125" s="3">
        <f>G125/G128</f>
        <v>0.13877551020408163</v>
      </c>
      <c r="R125" t="s">
        <v>125</v>
      </c>
      <c r="S125" s="5">
        <f>K127</f>
        <v>0.12087912087912088</v>
      </c>
      <c r="T125" s="5">
        <f>L127</f>
        <v>9.8092643051771122E-2</v>
      </c>
      <c r="U125" s="5">
        <f>M127</f>
        <v>8.6161879895561358E-2</v>
      </c>
      <c r="V125" s="5">
        <f>N127</f>
        <v>0</v>
      </c>
      <c r="W125" s="5">
        <f>O127</f>
        <v>0.21224489795918366</v>
      </c>
    </row>
    <row r="126" spans="1:23" x14ac:dyDescent="0.25">
      <c r="B126" t="s">
        <v>44</v>
      </c>
      <c r="C126">
        <v>108</v>
      </c>
      <c r="D126">
        <v>19</v>
      </c>
      <c r="E126">
        <v>66</v>
      </c>
      <c r="F126">
        <v>0</v>
      </c>
      <c r="G126">
        <v>23</v>
      </c>
      <c r="J126" t="str">
        <f>B126</f>
        <v>Strongly disagree</v>
      </c>
      <c r="K126" s="3">
        <f>C126/C128</f>
        <v>0.10789210789210789</v>
      </c>
      <c r="L126" s="3">
        <f>D126/D128</f>
        <v>5.1771117166212535E-2</v>
      </c>
      <c r="M126" s="3">
        <f>E126/E128</f>
        <v>0.17232375979112272</v>
      </c>
      <c r="N126" s="3">
        <f>F126/F128</f>
        <v>0</v>
      </c>
      <c r="O126" s="3">
        <f>G126/G128</f>
        <v>9.3877551020408165E-2</v>
      </c>
    </row>
    <row r="127" spans="1:23" x14ac:dyDescent="0.25">
      <c r="B127" t="s">
        <v>70</v>
      </c>
      <c r="C127">
        <v>121</v>
      </c>
      <c r="D127">
        <v>36</v>
      </c>
      <c r="E127">
        <v>33</v>
      </c>
      <c r="F127">
        <v>0</v>
      </c>
      <c r="G127">
        <v>52</v>
      </c>
      <c r="J127" t="str">
        <f>B127</f>
        <v>Don't know / No opinion</v>
      </c>
      <c r="K127" s="3">
        <f>C127/C128</f>
        <v>0.12087912087912088</v>
      </c>
      <c r="L127" s="3">
        <f>D127/D128</f>
        <v>9.8092643051771122E-2</v>
      </c>
      <c r="M127" s="3">
        <f>E127/E128</f>
        <v>8.6161879895561358E-2</v>
      </c>
      <c r="N127" s="3">
        <f>F127/F128</f>
        <v>0</v>
      </c>
      <c r="O127" s="3">
        <f>G127/G128</f>
        <v>0.21224489795918366</v>
      </c>
    </row>
    <row r="128" spans="1:23" x14ac:dyDescent="0.25">
      <c r="A128" t="s">
        <v>2</v>
      </c>
      <c r="C128">
        <v>1001</v>
      </c>
      <c r="D128">
        <v>367</v>
      </c>
      <c r="E128">
        <v>383</v>
      </c>
      <c r="F128">
        <v>6</v>
      </c>
      <c r="G128">
        <v>245</v>
      </c>
    </row>
  </sheetData>
  <mergeCells count="1">
    <mergeCell ref="B1: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F64D-A512-B441-9377-F1A24CF6DA00}">
  <dimension ref="A1:W128"/>
  <sheetViews>
    <sheetView workbookViewId="0">
      <selection activeCell="B5" sqref="B5"/>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ht="24" customHeight="1" x14ac:dyDescent="0.25">
      <c r="A1" t="s">
        <v>193</v>
      </c>
      <c r="B1" s="9" t="s">
        <v>196</v>
      </c>
      <c r="C1" s="9"/>
      <c r="D1" s="9"/>
      <c r="E1" s="9"/>
      <c r="F1" s="9"/>
      <c r="G1" s="9"/>
      <c r="H1" s="9"/>
      <c r="I1" s="6"/>
    </row>
    <row r="2" spans="1:23" ht="24" customHeight="1" x14ac:dyDescent="0.25">
      <c r="B2" s="9"/>
      <c r="C2" s="9"/>
      <c r="D2" s="9"/>
      <c r="E2" s="9"/>
      <c r="F2" s="9"/>
      <c r="G2" s="9"/>
      <c r="H2" s="9"/>
      <c r="I2" s="6"/>
    </row>
    <row r="3" spans="1:23" ht="24" customHeight="1" x14ac:dyDescent="0.25">
      <c r="B3" s="9"/>
      <c r="C3" s="9"/>
      <c r="D3" s="9"/>
      <c r="E3" s="9"/>
      <c r="F3" s="9"/>
      <c r="G3" s="9"/>
      <c r="H3" s="9"/>
      <c r="I3" s="6"/>
    </row>
    <row r="4" spans="1:23" ht="24" customHeight="1" x14ac:dyDescent="0.25">
      <c r="B4" s="10"/>
      <c r="C4" s="10"/>
      <c r="D4" s="10"/>
      <c r="E4" s="10"/>
      <c r="F4" s="10"/>
      <c r="G4" s="10"/>
      <c r="H4" s="10"/>
      <c r="I4" s="6"/>
    </row>
    <row r="5" spans="1:23" x14ac:dyDescent="0.25">
      <c r="B5" t="s">
        <v>202</v>
      </c>
    </row>
    <row r="7" spans="1:23" x14ac:dyDescent="0.25">
      <c r="A7" t="s">
        <v>115</v>
      </c>
    </row>
    <row r="8" spans="1:23" x14ac:dyDescent="0.25">
      <c r="A8" t="s">
        <v>0</v>
      </c>
    </row>
    <row r="9" spans="1:23" x14ac:dyDescent="0.25">
      <c r="C9" t="s">
        <v>2</v>
      </c>
      <c r="D9" t="s">
        <v>1</v>
      </c>
    </row>
    <row r="10" spans="1:23" s="4" customFormat="1" ht="60" x14ac:dyDescent="0.25">
      <c r="D10" s="4" t="s">
        <v>3</v>
      </c>
      <c r="E10" s="4" t="s">
        <v>4</v>
      </c>
      <c r="F10" s="4" t="s">
        <v>5</v>
      </c>
      <c r="G10" s="4" t="s">
        <v>6</v>
      </c>
      <c r="K10" s="4" t="s">
        <v>192</v>
      </c>
      <c r="L10" s="4" t="str">
        <f>D10</f>
        <v>Democratic Self-ID</v>
      </c>
      <c r="M10" s="4" t="str">
        <f>E10</f>
        <v>Independent Self-ID</v>
      </c>
      <c r="N10" s="4" t="str">
        <f>F10</f>
        <v>Republican Self-ID</v>
      </c>
      <c r="O10" s="4" t="str">
        <f>G10</f>
        <v>All others/not sure</v>
      </c>
      <c r="S10" s="4" t="str">
        <f>K10</f>
        <v>Overall</v>
      </c>
      <c r="T10" s="4" t="str">
        <f>L10</f>
        <v>Democratic Self-ID</v>
      </c>
      <c r="U10" s="4" t="str">
        <f>M10</f>
        <v>Independent Self-ID</v>
      </c>
      <c r="V10" s="4" t="str">
        <f>N10</f>
        <v>Republican Self-ID</v>
      </c>
      <c r="W10" s="4" t="str">
        <f>O10</f>
        <v>All others/not sure</v>
      </c>
    </row>
    <row r="11" spans="1:23" x14ac:dyDescent="0.25">
      <c r="B11" t="s">
        <v>41</v>
      </c>
      <c r="C11">
        <v>92</v>
      </c>
      <c r="D11">
        <v>26</v>
      </c>
      <c r="E11">
        <v>19</v>
      </c>
      <c r="F11">
        <v>44</v>
      </c>
      <c r="G11">
        <v>3</v>
      </c>
      <c r="J11" t="str">
        <f>B11</f>
        <v>Strongly agree</v>
      </c>
      <c r="K11" s="3">
        <f>C11/C16</f>
        <v>9.1999999999999998E-2</v>
      </c>
      <c r="L11" s="3">
        <f>D11/D16</f>
        <v>8.8435374149659865E-2</v>
      </c>
      <c r="M11" s="3">
        <f>E11/E16</f>
        <v>5.2924791086350974E-2</v>
      </c>
      <c r="N11" s="3">
        <f>F11/F16</f>
        <v>0.15492957746478872</v>
      </c>
      <c r="O11" s="3">
        <f>G11/G16</f>
        <v>4.7619047619047616E-2</v>
      </c>
      <c r="R11" t="s">
        <v>194</v>
      </c>
      <c r="S11" s="5">
        <f>K11+K12</f>
        <v>0.23499999999999999</v>
      </c>
      <c r="T11" s="5">
        <f>L11+L12</f>
        <v>0.21768707482993199</v>
      </c>
      <c r="U11" s="5">
        <f>M11+M12</f>
        <v>0.17548746518105848</v>
      </c>
      <c r="V11" s="5">
        <f>N11+N12</f>
        <v>0.34859154929577463</v>
      </c>
      <c r="W11" s="5">
        <f>O11+O12</f>
        <v>0.14285714285714285</v>
      </c>
    </row>
    <row r="12" spans="1:23" x14ac:dyDescent="0.25">
      <c r="B12" t="s">
        <v>42</v>
      </c>
      <c r="C12">
        <v>143</v>
      </c>
      <c r="D12">
        <v>38</v>
      </c>
      <c r="E12">
        <v>44</v>
      </c>
      <c r="F12">
        <v>55</v>
      </c>
      <c r="G12">
        <v>6</v>
      </c>
      <c r="J12" t="str">
        <f>B12</f>
        <v>Somewhat agree</v>
      </c>
      <c r="K12" s="3">
        <f>C12/C16</f>
        <v>0.14299999999999999</v>
      </c>
      <c r="L12" s="3">
        <f>D12/D16</f>
        <v>0.12925170068027211</v>
      </c>
      <c r="M12" s="3">
        <f>E12/E16</f>
        <v>0.12256267409470752</v>
      </c>
      <c r="N12" s="3">
        <f>F12/F16</f>
        <v>0.19366197183098591</v>
      </c>
      <c r="O12" s="3">
        <f>G12/G16</f>
        <v>9.5238095238095233E-2</v>
      </c>
      <c r="R12" t="s">
        <v>195</v>
      </c>
      <c r="S12" s="5">
        <f>K13+K14</f>
        <v>0.60799999999999998</v>
      </c>
      <c r="T12" s="5">
        <f>L13+L14</f>
        <v>0.6462585034013606</v>
      </c>
      <c r="U12" s="5">
        <f>M13+M14</f>
        <v>0.65459610027855153</v>
      </c>
      <c r="V12" s="5">
        <f>N13+N14</f>
        <v>0.5140845070422535</v>
      </c>
      <c r="W12" s="5">
        <f>O13+O14</f>
        <v>0.58730158730158721</v>
      </c>
    </row>
    <row r="13" spans="1:23" x14ac:dyDescent="0.25">
      <c r="B13" t="s">
        <v>43</v>
      </c>
      <c r="C13">
        <v>161</v>
      </c>
      <c r="D13">
        <v>38</v>
      </c>
      <c r="E13">
        <v>67</v>
      </c>
      <c r="F13">
        <v>45</v>
      </c>
      <c r="G13">
        <v>11</v>
      </c>
      <c r="J13" t="str">
        <f>B13</f>
        <v>Somewhat disagree</v>
      </c>
      <c r="K13" s="3">
        <f>C13/C16</f>
        <v>0.161</v>
      </c>
      <c r="L13" s="3">
        <f>D13/D16</f>
        <v>0.12925170068027211</v>
      </c>
      <c r="M13" s="3">
        <f>E13/E16</f>
        <v>0.18662952646239556</v>
      </c>
      <c r="N13" s="3">
        <f>F13/F16</f>
        <v>0.15845070422535212</v>
      </c>
      <c r="O13" s="3">
        <f>G13/G16</f>
        <v>0.17460317460317459</v>
      </c>
      <c r="R13" t="s">
        <v>125</v>
      </c>
      <c r="S13" s="5">
        <f>K15</f>
        <v>0.157</v>
      </c>
      <c r="T13" s="5">
        <f>L15</f>
        <v>0.1360544217687075</v>
      </c>
      <c r="U13" s="5">
        <f>M15</f>
        <v>0.16991643454038996</v>
      </c>
      <c r="V13" s="5">
        <f>N15</f>
        <v>0.13732394366197184</v>
      </c>
      <c r="W13" s="5">
        <f>O15</f>
        <v>0.26984126984126983</v>
      </c>
    </row>
    <row r="14" spans="1:23" x14ac:dyDescent="0.25">
      <c r="B14" t="s">
        <v>44</v>
      </c>
      <c r="C14">
        <v>447</v>
      </c>
      <c r="D14">
        <v>152</v>
      </c>
      <c r="E14">
        <v>168</v>
      </c>
      <c r="F14">
        <v>101</v>
      </c>
      <c r="G14">
        <v>26</v>
      </c>
      <c r="J14" t="str">
        <f>B14</f>
        <v>Strongly disagree</v>
      </c>
      <c r="K14" s="3">
        <f>C14/C16</f>
        <v>0.44700000000000001</v>
      </c>
      <c r="L14" s="3">
        <f>D14/D16</f>
        <v>0.51700680272108845</v>
      </c>
      <c r="M14" s="3">
        <f>E14/E16</f>
        <v>0.46796657381615597</v>
      </c>
      <c r="N14" s="3">
        <f>F14/F16</f>
        <v>0.35563380281690143</v>
      </c>
      <c r="O14" s="3">
        <f>G14/G16</f>
        <v>0.41269841269841268</v>
      </c>
    </row>
    <row r="15" spans="1:23" x14ac:dyDescent="0.25">
      <c r="B15" t="s">
        <v>70</v>
      </c>
      <c r="C15">
        <v>157</v>
      </c>
      <c r="D15">
        <v>40</v>
      </c>
      <c r="E15">
        <v>61</v>
      </c>
      <c r="F15">
        <v>39</v>
      </c>
      <c r="G15">
        <v>17</v>
      </c>
      <c r="J15" t="str">
        <f>B15</f>
        <v>Don't know / No opinion</v>
      </c>
      <c r="K15" s="3">
        <f>C15/C16</f>
        <v>0.157</v>
      </c>
      <c r="L15" s="3">
        <f>D15/D16</f>
        <v>0.1360544217687075</v>
      </c>
      <c r="M15" s="3">
        <f>E15/E16</f>
        <v>0.16991643454038996</v>
      </c>
      <c r="N15" s="3">
        <f>F15/F16</f>
        <v>0.13732394366197184</v>
      </c>
      <c r="O15" s="3">
        <f>G15/G16</f>
        <v>0.26984126984126983</v>
      </c>
    </row>
    <row r="16" spans="1:23" x14ac:dyDescent="0.25">
      <c r="A16" t="s">
        <v>2</v>
      </c>
      <c r="C16">
        <v>1000</v>
      </c>
      <c r="D16">
        <v>294</v>
      </c>
      <c r="E16">
        <v>359</v>
      </c>
      <c r="F16">
        <v>284</v>
      </c>
      <c r="G16">
        <v>63</v>
      </c>
    </row>
    <row r="21" spans="1:23" x14ac:dyDescent="0.25">
      <c r="A21" t="s">
        <v>116</v>
      </c>
    </row>
    <row r="22" spans="1:23" x14ac:dyDescent="0.25">
      <c r="A22" t="s">
        <v>0</v>
      </c>
    </row>
    <row r="23" spans="1:23" x14ac:dyDescent="0.25">
      <c r="C23" t="s">
        <v>2</v>
      </c>
      <c r="D23" t="s">
        <v>7</v>
      </c>
    </row>
    <row r="24" spans="1:23" s="4" customFormat="1" ht="40" x14ac:dyDescent="0.25">
      <c r="D24" s="4" t="s">
        <v>8</v>
      </c>
      <c r="E24" s="4" t="s">
        <v>9</v>
      </c>
      <c r="F24" s="4" t="s">
        <v>10</v>
      </c>
      <c r="G24" s="4" t="s">
        <v>11</v>
      </c>
      <c r="K24" s="4" t="s">
        <v>192</v>
      </c>
      <c r="L24" s="4" t="str">
        <f>D24</f>
        <v>Liberal (Very)</v>
      </c>
      <c r="M24" s="4" t="str">
        <f>E24</f>
        <v>Moderate</v>
      </c>
      <c r="N24" s="4" t="str">
        <f>F24</f>
        <v>Conservative (Very)</v>
      </c>
      <c r="O24" s="4" t="str">
        <f>G24</f>
        <v>Not sure</v>
      </c>
      <c r="S24" s="4" t="str">
        <f>K24</f>
        <v>Overall</v>
      </c>
      <c r="T24" s="4" t="str">
        <f>L24</f>
        <v>Liberal (Very)</v>
      </c>
      <c r="U24" s="4" t="str">
        <f>M24</f>
        <v>Moderate</v>
      </c>
      <c r="V24" s="4" t="str">
        <f>N24</f>
        <v>Conservative (Very)</v>
      </c>
      <c r="W24" s="4" t="str">
        <f>O24</f>
        <v>Not sure</v>
      </c>
    </row>
    <row r="25" spans="1:23" x14ac:dyDescent="0.25">
      <c r="B25" t="s">
        <v>41</v>
      </c>
      <c r="C25">
        <v>91</v>
      </c>
      <c r="D25">
        <v>21</v>
      </c>
      <c r="E25">
        <v>32</v>
      </c>
      <c r="F25">
        <v>38</v>
      </c>
      <c r="G25">
        <v>0</v>
      </c>
      <c r="J25" t="str">
        <f>B25</f>
        <v>Strongly agree</v>
      </c>
      <c r="K25" s="3">
        <f>C25/C30</f>
        <v>9.1091091091091092E-2</v>
      </c>
      <c r="L25" s="3">
        <f>D25/D30</f>
        <v>8.3665338645418322E-2</v>
      </c>
      <c r="M25" s="3">
        <f>E25/E30</f>
        <v>9.4395280235988199E-2</v>
      </c>
      <c r="N25" s="3">
        <f>F25/F30</f>
        <v>0.11078717201166181</v>
      </c>
      <c r="O25" s="3">
        <f>G25/G30</f>
        <v>0</v>
      </c>
      <c r="R25" t="s">
        <v>194</v>
      </c>
      <c r="S25" s="5">
        <f>K25+K26</f>
        <v>0.23323323323323322</v>
      </c>
      <c r="T25" s="5">
        <f>L25+L26</f>
        <v>0.17928286852589642</v>
      </c>
      <c r="U25" s="5">
        <f>M25+M26</f>
        <v>0.21828908554572271</v>
      </c>
      <c r="V25" s="5">
        <f>N25+N26</f>
        <v>0.30903790087463556</v>
      </c>
      <c r="W25" s="5">
        <f>O25+O26</f>
        <v>0.12121212121212122</v>
      </c>
    </row>
    <row r="26" spans="1:23" x14ac:dyDescent="0.25">
      <c r="B26" t="s">
        <v>42</v>
      </c>
      <c r="C26">
        <v>142</v>
      </c>
      <c r="D26">
        <v>24</v>
      </c>
      <c r="E26">
        <v>42</v>
      </c>
      <c r="F26">
        <v>68</v>
      </c>
      <c r="G26">
        <v>8</v>
      </c>
      <c r="J26" t="str">
        <f>B26</f>
        <v>Somewhat agree</v>
      </c>
      <c r="K26" s="3">
        <f>C26/C30</f>
        <v>0.14214214214214213</v>
      </c>
      <c r="L26" s="3">
        <f>D26/D30</f>
        <v>9.5617529880478086E-2</v>
      </c>
      <c r="M26" s="3">
        <f>E26/E30</f>
        <v>0.12389380530973451</v>
      </c>
      <c r="N26" s="3">
        <f>F26/F30</f>
        <v>0.19825072886297376</v>
      </c>
      <c r="O26" s="3">
        <f>G26/G30</f>
        <v>0.12121212121212122</v>
      </c>
      <c r="R26" t="s">
        <v>195</v>
      </c>
      <c r="S26" s="5">
        <f>K27+K28</f>
        <v>0.60860860860860866</v>
      </c>
      <c r="T26" s="5">
        <f>L27+L28</f>
        <v>0.73306772908366535</v>
      </c>
      <c r="U26" s="5">
        <f>M27+M28</f>
        <v>0.60766961651917406</v>
      </c>
      <c r="V26" s="5">
        <f>N27+N28</f>
        <v>0.5276967930029155</v>
      </c>
      <c r="W26" s="5">
        <f>O27+O28</f>
        <v>0.56060606060606066</v>
      </c>
    </row>
    <row r="27" spans="1:23" x14ac:dyDescent="0.25">
      <c r="B27" t="s">
        <v>43</v>
      </c>
      <c r="C27">
        <v>161</v>
      </c>
      <c r="D27">
        <v>36</v>
      </c>
      <c r="E27">
        <v>68</v>
      </c>
      <c r="F27">
        <v>51</v>
      </c>
      <c r="G27">
        <v>6</v>
      </c>
      <c r="J27" t="str">
        <f>B27</f>
        <v>Somewhat disagree</v>
      </c>
      <c r="K27" s="3">
        <f>C27/C30</f>
        <v>0.16116116116116116</v>
      </c>
      <c r="L27" s="3">
        <f>D27/D30</f>
        <v>0.14342629482071714</v>
      </c>
      <c r="M27" s="3">
        <f>E27/E30</f>
        <v>0.20058997050147492</v>
      </c>
      <c r="N27" s="3">
        <f>F27/F30</f>
        <v>0.14868804664723032</v>
      </c>
      <c r="O27" s="3">
        <f>G27/G30</f>
        <v>9.0909090909090912E-2</v>
      </c>
      <c r="R27" t="s">
        <v>125</v>
      </c>
      <c r="S27" s="5">
        <f>K29</f>
        <v>0.15815815815815815</v>
      </c>
      <c r="T27" s="5">
        <f>L29</f>
        <v>8.7649402390438252E-2</v>
      </c>
      <c r="U27" s="5">
        <f>M29</f>
        <v>0.17404129793510326</v>
      </c>
      <c r="V27" s="5">
        <f>N29</f>
        <v>0.16326530612244897</v>
      </c>
      <c r="W27" s="5">
        <f>O29</f>
        <v>0.31818181818181818</v>
      </c>
    </row>
    <row r="28" spans="1:23" x14ac:dyDescent="0.25">
      <c r="B28" t="s">
        <v>44</v>
      </c>
      <c r="C28">
        <v>447</v>
      </c>
      <c r="D28">
        <v>148</v>
      </c>
      <c r="E28">
        <v>138</v>
      </c>
      <c r="F28">
        <v>130</v>
      </c>
      <c r="G28">
        <v>31</v>
      </c>
      <c r="J28" t="str">
        <f>B28</f>
        <v>Strongly disagree</v>
      </c>
      <c r="K28" s="3">
        <f>C28/C30</f>
        <v>0.44744744744744747</v>
      </c>
      <c r="L28" s="3">
        <f>D28/D30</f>
        <v>0.58964143426294824</v>
      </c>
      <c r="M28" s="3">
        <f>E28/E30</f>
        <v>0.40707964601769914</v>
      </c>
      <c r="N28" s="3">
        <f>F28/F30</f>
        <v>0.37900874635568516</v>
      </c>
      <c r="O28" s="3">
        <f>G28/G30</f>
        <v>0.46969696969696972</v>
      </c>
    </row>
    <row r="29" spans="1:23" x14ac:dyDescent="0.25">
      <c r="B29" t="s">
        <v>70</v>
      </c>
      <c r="C29">
        <v>158</v>
      </c>
      <c r="D29">
        <v>22</v>
      </c>
      <c r="E29">
        <v>59</v>
      </c>
      <c r="F29">
        <v>56</v>
      </c>
      <c r="G29">
        <v>21</v>
      </c>
      <c r="J29" t="str">
        <f>B29</f>
        <v>Don't know / No opinion</v>
      </c>
      <c r="K29" s="3">
        <f>C29/C30</f>
        <v>0.15815815815815815</v>
      </c>
      <c r="L29" s="3">
        <f>D29/D30</f>
        <v>8.7649402390438252E-2</v>
      </c>
      <c r="M29" s="3">
        <f>E29/E30</f>
        <v>0.17404129793510326</v>
      </c>
      <c r="N29" s="3">
        <f>F29/F30</f>
        <v>0.16326530612244897</v>
      </c>
      <c r="O29" s="3">
        <f>G29/G30</f>
        <v>0.31818181818181818</v>
      </c>
    </row>
    <row r="30" spans="1:23" x14ac:dyDescent="0.25">
      <c r="A30" t="s">
        <v>2</v>
      </c>
      <c r="C30">
        <v>999</v>
      </c>
      <c r="D30">
        <v>251</v>
      </c>
      <c r="E30">
        <v>339</v>
      </c>
      <c r="F30">
        <v>343</v>
      </c>
      <c r="G30">
        <v>66</v>
      </c>
    </row>
    <row r="35" spans="1:23" x14ac:dyDescent="0.25">
      <c r="A35" t="s">
        <v>117</v>
      </c>
    </row>
    <row r="36" spans="1:23" x14ac:dyDescent="0.25">
      <c r="A36" t="s">
        <v>0</v>
      </c>
    </row>
    <row r="37" spans="1:23" x14ac:dyDescent="0.25">
      <c r="C37" t="s">
        <v>2</v>
      </c>
      <c r="D37" t="s">
        <v>12</v>
      </c>
    </row>
    <row r="38" spans="1:23" s="4" customFormat="1" ht="60" x14ac:dyDescent="0.25">
      <c r="D38" s="4" t="s">
        <v>13</v>
      </c>
      <c r="E38" s="4" t="s">
        <v>14</v>
      </c>
      <c r="F38" s="4" t="s">
        <v>15</v>
      </c>
      <c r="K38" s="4" t="s">
        <v>192</v>
      </c>
      <c r="L38" s="4" t="str">
        <f>D38</f>
        <v>White non-Hispanic</v>
      </c>
      <c r="M38" s="4" t="str">
        <f>E38</f>
        <v>Black non-Hispanic</v>
      </c>
      <c r="N38" s="4" t="str">
        <f>F38</f>
        <v>Hispanic/Latino &amp; all other races</v>
      </c>
      <c r="S38" s="4" t="str">
        <f>K38</f>
        <v>Overall</v>
      </c>
      <c r="T38" s="4" t="str">
        <f>L38</f>
        <v>White non-Hispanic</v>
      </c>
      <c r="U38" s="4" t="str">
        <f>M38</f>
        <v>Black non-Hispanic</v>
      </c>
      <c r="V38" s="4" t="str">
        <f>N38</f>
        <v>Hispanic/Latino &amp; all other races</v>
      </c>
    </row>
    <row r="39" spans="1:23" x14ac:dyDescent="0.25">
      <c r="B39" t="s">
        <v>41</v>
      </c>
      <c r="C39">
        <v>91</v>
      </c>
      <c r="D39">
        <v>43</v>
      </c>
      <c r="E39">
        <v>20</v>
      </c>
      <c r="F39">
        <v>28</v>
      </c>
      <c r="J39" t="str">
        <f>B39</f>
        <v>Strongly agree</v>
      </c>
      <c r="K39" s="3">
        <f>C39/C44</f>
        <v>9.0999999999999998E-2</v>
      </c>
      <c r="L39" s="3">
        <f>D39/D44</f>
        <v>6.8362480127186015E-2</v>
      </c>
      <c r="M39" s="3">
        <f>E39/E44</f>
        <v>9.4339622641509441E-2</v>
      </c>
      <c r="N39" s="3">
        <f>F39/F44</f>
        <v>0.1761006289308176</v>
      </c>
      <c r="O39" s="3"/>
      <c r="R39" t="s">
        <v>194</v>
      </c>
      <c r="S39" s="5">
        <f>K39+K40</f>
        <v>0.23299999999999998</v>
      </c>
      <c r="T39" s="5">
        <f>L39+L40</f>
        <v>0.20031796502384738</v>
      </c>
      <c r="U39" s="5">
        <f>M39+M40</f>
        <v>0.27358490566037735</v>
      </c>
      <c r="V39" s="5">
        <f>N39+N40</f>
        <v>0.3081761006289308</v>
      </c>
      <c r="W39" s="5"/>
    </row>
    <row r="40" spans="1:23" x14ac:dyDescent="0.25">
      <c r="B40" t="s">
        <v>42</v>
      </c>
      <c r="C40">
        <v>142</v>
      </c>
      <c r="D40">
        <v>83</v>
      </c>
      <c r="E40">
        <v>38</v>
      </c>
      <c r="F40">
        <v>21</v>
      </c>
      <c r="J40" t="str">
        <f>B40</f>
        <v>Somewhat agree</v>
      </c>
      <c r="K40" s="3">
        <f>C40/C44</f>
        <v>0.14199999999999999</v>
      </c>
      <c r="L40" s="3">
        <f>D40/D44</f>
        <v>0.13195548489666137</v>
      </c>
      <c r="M40" s="3">
        <f>E40/E44</f>
        <v>0.17924528301886791</v>
      </c>
      <c r="N40" s="3">
        <f>F40/F44</f>
        <v>0.13207547169811321</v>
      </c>
      <c r="O40" s="3"/>
      <c r="R40" t="s">
        <v>195</v>
      </c>
      <c r="S40" s="5">
        <f>K41+K42</f>
        <v>0.60899999999999999</v>
      </c>
      <c r="T40" s="5">
        <f>L41+L42</f>
        <v>0.64864864864864868</v>
      </c>
      <c r="U40" s="5">
        <f>M41+M42</f>
        <v>0.51886792452830188</v>
      </c>
      <c r="V40" s="5">
        <f>N41+N42</f>
        <v>0.57232704402515733</v>
      </c>
      <c r="W40" s="5"/>
    </row>
    <row r="41" spans="1:23" x14ac:dyDescent="0.25">
      <c r="B41" t="s">
        <v>43</v>
      </c>
      <c r="C41">
        <v>162</v>
      </c>
      <c r="D41">
        <v>99</v>
      </c>
      <c r="E41">
        <v>32</v>
      </c>
      <c r="F41">
        <v>31</v>
      </c>
      <c r="J41" t="str">
        <f>B41</f>
        <v>Somewhat disagree</v>
      </c>
      <c r="K41" s="3">
        <f>C41/C44</f>
        <v>0.16200000000000001</v>
      </c>
      <c r="L41" s="3">
        <f>D41/D44</f>
        <v>0.15739268680445151</v>
      </c>
      <c r="M41" s="3">
        <f>E41/E44</f>
        <v>0.15094339622641509</v>
      </c>
      <c r="N41" s="3">
        <f>F41/F44</f>
        <v>0.19496855345911951</v>
      </c>
      <c r="O41" s="3"/>
      <c r="R41" t="s">
        <v>125</v>
      </c>
      <c r="S41" s="5">
        <f>K43</f>
        <v>0.158</v>
      </c>
      <c r="T41" s="5">
        <f>L43</f>
        <v>0.15103338632750399</v>
      </c>
      <c r="U41" s="5">
        <f>M43</f>
        <v>0.20754716981132076</v>
      </c>
      <c r="V41" s="5">
        <f>N43</f>
        <v>0.11949685534591195</v>
      </c>
      <c r="W41" s="5"/>
    </row>
    <row r="42" spans="1:23" x14ac:dyDescent="0.25">
      <c r="B42" t="s">
        <v>44</v>
      </c>
      <c r="C42">
        <v>447</v>
      </c>
      <c r="D42">
        <v>309</v>
      </c>
      <c r="E42">
        <v>78</v>
      </c>
      <c r="F42">
        <v>60</v>
      </c>
      <c r="J42" t="str">
        <f>B42</f>
        <v>Strongly disagree</v>
      </c>
      <c r="K42" s="3">
        <f>C42/C44</f>
        <v>0.44700000000000001</v>
      </c>
      <c r="L42" s="3">
        <f>D42/D44</f>
        <v>0.49125596184419712</v>
      </c>
      <c r="M42" s="3">
        <f>E42/E44</f>
        <v>0.36792452830188677</v>
      </c>
      <c r="N42" s="3">
        <f>F42/F44</f>
        <v>0.37735849056603776</v>
      </c>
      <c r="O42" s="3"/>
    </row>
    <row r="43" spans="1:23" x14ac:dyDescent="0.25">
      <c r="B43" t="s">
        <v>70</v>
      </c>
      <c r="C43">
        <v>158</v>
      </c>
      <c r="D43">
        <v>95</v>
      </c>
      <c r="E43">
        <v>44</v>
      </c>
      <c r="F43">
        <v>19</v>
      </c>
      <c r="J43" t="str">
        <f>B43</f>
        <v>Don't know / No opinion</v>
      </c>
      <c r="K43" s="3">
        <f>C43/C44</f>
        <v>0.158</v>
      </c>
      <c r="L43" s="3">
        <f>D43/D44</f>
        <v>0.15103338632750399</v>
      </c>
      <c r="M43" s="3">
        <f>E43/E44</f>
        <v>0.20754716981132076</v>
      </c>
      <c r="N43" s="3">
        <f>F43/F44</f>
        <v>0.11949685534591195</v>
      </c>
      <c r="O43" s="3"/>
    </row>
    <row r="44" spans="1:23" x14ac:dyDescent="0.25">
      <c r="A44" t="s">
        <v>2</v>
      </c>
      <c r="C44">
        <v>1000</v>
      </c>
      <c r="D44">
        <v>629</v>
      </c>
      <c r="E44">
        <v>212</v>
      </c>
      <c r="F44">
        <v>159</v>
      </c>
    </row>
    <row r="49" spans="1:23" x14ac:dyDescent="0.25">
      <c r="A49" t="s">
        <v>118</v>
      </c>
    </row>
    <row r="50" spans="1:23" x14ac:dyDescent="0.25">
      <c r="A50" t="s">
        <v>0</v>
      </c>
    </row>
    <row r="51" spans="1:23" x14ac:dyDescent="0.25">
      <c r="C51" t="s">
        <v>2</v>
      </c>
      <c r="D51" t="s">
        <v>16</v>
      </c>
    </row>
    <row r="52" spans="1:23" x14ac:dyDescent="0.25">
      <c r="D52" t="s">
        <v>17</v>
      </c>
      <c r="E52" t="s">
        <v>18</v>
      </c>
      <c r="K52" t="s">
        <v>192</v>
      </c>
      <c r="L52" t="str">
        <f>D52</f>
        <v>Male</v>
      </c>
      <c r="M52" t="str">
        <f>E52</f>
        <v>Female</v>
      </c>
      <c r="P52" s="4"/>
      <c r="Q52" s="4"/>
      <c r="R52" s="4"/>
      <c r="S52" s="4" t="str">
        <f>K52</f>
        <v>Overall</v>
      </c>
      <c r="T52" s="4" t="str">
        <f>L52</f>
        <v>Male</v>
      </c>
      <c r="U52" s="4" t="str">
        <f>M52</f>
        <v>Female</v>
      </c>
      <c r="V52" s="4"/>
      <c r="W52" s="4"/>
    </row>
    <row r="53" spans="1:23" x14ac:dyDescent="0.25">
      <c r="B53" t="s">
        <v>41</v>
      </c>
      <c r="C53">
        <v>91</v>
      </c>
      <c r="D53">
        <v>61</v>
      </c>
      <c r="E53">
        <v>30</v>
      </c>
      <c r="J53" t="str">
        <f>B53</f>
        <v>Strongly agree</v>
      </c>
      <c r="K53" s="3">
        <f>C53/C58</f>
        <v>9.0909090909090912E-2</v>
      </c>
      <c r="L53" s="3">
        <f>D53/D58</f>
        <v>0.12655601659751037</v>
      </c>
      <c r="M53" s="3">
        <f>E53/E58</f>
        <v>5.7803468208092484E-2</v>
      </c>
      <c r="N53" s="3"/>
      <c r="O53" s="3"/>
      <c r="R53" t="s">
        <v>194</v>
      </c>
      <c r="S53" s="5">
        <f>K53+K54</f>
        <v>0.23276723276723277</v>
      </c>
      <c r="T53" s="5">
        <f>L53+L54</f>
        <v>0.31327800829875518</v>
      </c>
      <c r="U53" s="5">
        <f>M53+M54</f>
        <v>0.15799614643545279</v>
      </c>
      <c r="V53" s="5"/>
      <c r="W53" s="5"/>
    </row>
    <row r="54" spans="1:23" x14ac:dyDescent="0.25">
      <c r="B54" t="s">
        <v>42</v>
      </c>
      <c r="C54">
        <v>142</v>
      </c>
      <c r="D54">
        <v>90</v>
      </c>
      <c r="E54">
        <v>52</v>
      </c>
      <c r="J54" t="str">
        <f>B54</f>
        <v>Somewhat agree</v>
      </c>
      <c r="K54" s="3">
        <f>C54/C58</f>
        <v>0.14185814185814186</v>
      </c>
      <c r="L54" s="3">
        <f>D54/D58</f>
        <v>0.18672199170124482</v>
      </c>
      <c r="M54" s="3">
        <f>E54/E58</f>
        <v>0.1001926782273603</v>
      </c>
      <c r="N54" s="3"/>
      <c r="O54" s="3"/>
      <c r="R54" t="s">
        <v>195</v>
      </c>
      <c r="S54" s="5">
        <f>K55+K56</f>
        <v>0.60939060939060941</v>
      </c>
      <c r="T54" s="5">
        <f>L55+L56</f>
        <v>0.56431535269709543</v>
      </c>
      <c r="U54" s="5">
        <f>M55+M56</f>
        <v>0.65125240847784205</v>
      </c>
      <c r="V54" s="5"/>
      <c r="W54" s="5"/>
    </row>
    <row r="55" spans="1:23" x14ac:dyDescent="0.25">
      <c r="B55" t="s">
        <v>43</v>
      </c>
      <c r="C55">
        <v>162</v>
      </c>
      <c r="D55">
        <v>85</v>
      </c>
      <c r="E55">
        <v>77</v>
      </c>
      <c r="J55" t="str">
        <f>B55</f>
        <v>Somewhat disagree</v>
      </c>
      <c r="K55" s="3">
        <f>C55/C58</f>
        <v>0.16183816183816183</v>
      </c>
      <c r="L55" s="3">
        <f>D55/D58</f>
        <v>0.17634854771784234</v>
      </c>
      <c r="M55" s="3">
        <f>E55/E58</f>
        <v>0.14836223506743737</v>
      </c>
      <c r="N55" s="3"/>
      <c r="O55" s="3"/>
      <c r="R55" t="s">
        <v>125</v>
      </c>
      <c r="S55" s="5">
        <f>K57</f>
        <v>0.15784215784215785</v>
      </c>
      <c r="T55" s="5">
        <f>L57</f>
        <v>0.12240663900414937</v>
      </c>
      <c r="U55" s="5">
        <f>M57</f>
        <v>0.19075144508670519</v>
      </c>
      <c r="V55" s="5"/>
      <c r="W55" s="5"/>
    </row>
    <row r="56" spans="1:23" x14ac:dyDescent="0.25">
      <c r="B56" t="s">
        <v>44</v>
      </c>
      <c r="C56">
        <v>448</v>
      </c>
      <c r="D56">
        <v>187</v>
      </c>
      <c r="E56">
        <v>261</v>
      </c>
      <c r="J56" t="str">
        <f>B56</f>
        <v>Strongly disagree</v>
      </c>
      <c r="K56" s="3">
        <f>C56/C58</f>
        <v>0.44755244755244755</v>
      </c>
      <c r="L56" s="3">
        <f>D56/D58</f>
        <v>0.38796680497925312</v>
      </c>
      <c r="M56" s="3">
        <f>E56/E58</f>
        <v>0.50289017341040465</v>
      </c>
      <c r="N56" s="3"/>
      <c r="O56" s="3"/>
    </row>
    <row r="57" spans="1:23" x14ac:dyDescent="0.25">
      <c r="B57" t="s">
        <v>70</v>
      </c>
      <c r="C57">
        <v>158</v>
      </c>
      <c r="D57">
        <v>59</v>
      </c>
      <c r="E57">
        <v>99</v>
      </c>
      <c r="J57" t="str">
        <f>B57</f>
        <v>Don't know / No opinion</v>
      </c>
      <c r="K57" s="3">
        <f>C57/C58</f>
        <v>0.15784215784215785</v>
      </c>
      <c r="L57" s="3">
        <f>D57/D58</f>
        <v>0.12240663900414937</v>
      </c>
      <c r="M57" s="3">
        <f>E57/E58</f>
        <v>0.19075144508670519</v>
      </c>
      <c r="N57" s="3"/>
      <c r="O57" s="3"/>
    </row>
    <row r="58" spans="1:23" x14ac:dyDescent="0.25">
      <c r="A58" t="s">
        <v>2</v>
      </c>
      <c r="C58">
        <v>1001</v>
      </c>
      <c r="D58">
        <v>482</v>
      </c>
      <c r="E58">
        <v>519</v>
      </c>
    </row>
    <row r="63" spans="1:23" x14ac:dyDescent="0.25">
      <c r="A63" t="s">
        <v>119</v>
      </c>
    </row>
    <row r="64" spans="1:23" x14ac:dyDescent="0.25">
      <c r="A64" t="s">
        <v>0</v>
      </c>
    </row>
    <row r="65" spans="1:23" x14ac:dyDescent="0.25">
      <c r="C65" t="s">
        <v>2</v>
      </c>
      <c r="D65" t="s">
        <v>19</v>
      </c>
    </row>
    <row r="66" spans="1:23" s="4" customFormat="1" ht="120" x14ac:dyDescent="0.25">
      <c r="D66" s="4" t="s">
        <v>20</v>
      </c>
      <c r="E66" s="4" t="s">
        <v>21</v>
      </c>
      <c r="F66" s="4" t="s">
        <v>22</v>
      </c>
      <c r="K66" s="4" t="s">
        <v>192</v>
      </c>
      <c r="L66" s="4" t="str">
        <f>D66</f>
        <v>Silent &amp; Boomer Generations (born before 1965)</v>
      </c>
      <c r="M66" s="4" t="str">
        <f>E66</f>
        <v>Generation X (born 1965-1980)</v>
      </c>
      <c r="N66" s="4" t="str">
        <f>F66</f>
        <v>Millennials &amp; Generation Z (born 1981 and after)</v>
      </c>
      <c r="S66" s="4" t="str">
        <f>K66</f>
        <v>Overall</v>
      </c>
      <c r="T66" s="4" t="str">
        <f>L66</f>
        <v>Silent &amp; Boomer Generations (born before 1965)</v>
      </c>
      <c r="U66" s="4" t="str">
        <f>M66</f>
        <v>Generation X (born 1965-1980)</v>
      </c>
      <c r="V66" s="4" t="str">
        <f>N66</f>
        <v>Millennials &amp; Generation Z (born 1981 and after)</v>
      </c>
    </row>
    <row r="67" spans="1:23" x14ac:dyDescent="0.25">
      <c r="B67" t="s">
        <v>41</v>
      </c>
      <c r="C67">
        <v>92</v>
      </c>
      <c r="D67">
        <v>12</v>
      </c>
      <c r="E67">
        <v>20</v>
      </c>
      <c r="F67">
        <v>60</v>
      </c>
      <c r="J67" t="str">
        <f>B67</f>
        <v>Strongly agree</v>
      </c>
      <c r="K67" s="3">
        <f>C67/C72</f>
        <v>9.1999999999999998E-2</v>
      </c>
      <c r="L67" s="3">
        <f>D67/D72</f>
        <v>4.0268456375838924E-2</v>
      </c>
      <c r="M67" s="3">
        <f>E67/E72</f>
        <v>8.0971659919028341E-2</v>
      </c>
      <c r="N67" s="3">
        <f>F67/F72</f>
        <v>0.13186813186813187</v>
      </c>
      <c r="O67" s="3"/>
      <c r="R67" t="s">
        <v>194</v>
      </c>
      <c r="S67" s="5">
        <f>K67+K68</f>
        <v>0.23299999999999998</v>
      </c>
      <c r="T67" s="5">
        <f>L67+L68</f>
        <v>0.14429530201342283</v>
      </c>
      <c r="U67" s="5">
        <f>M67+M68</f>
        <v>0.21457489878542513</v>
      </c>
      <c r="V67" s="5">
        <f>N67+N68</f>
        <v>0.30109890109890114</v>
      </c>
      <c r="W67" s="5"/>
    </row>
    <row r="68" spans="1:23" x14ac:dyDescent="0.25">
      <c r="B68" t="s">
        <v>42</v>
      </c>
      <c r="C68">
        <v>141</v>
      </c>
      <c r="D68">
        <v>31</v>
      </c>
      <c r="E68">
        <v>33</v>
      </c>
      <c r="F68">
        <v>77</v>
      </c>
      <c r="J68" t="str">
        <f>B68</f>
        <v>Somewhat agree</v>
      </c>
      <c r="K68" s="3">
        <f>C68/C72</f>
        <v>0.14099999999999999</v>
      </c>
      <c r="L68" s="3">
        <f>D68/D72</f>
        <v>0.1040268456375839</v>
      </c>
      <c r="M68" s="3">
        <f>E68/E72</f>
        <v>0.13360323886639677</v>
      </c>
      <c r="N68" s="3">
        <f>F68/F72</f>
        <v>0.16923076923076924</v>
      </c>
      <c r="O68" s="3"/>
      <c r="R68" t="s">
        <v>195</v>
      </c>
      <c r="S68" s="5">
        <f>K69+K70</f>
        <v>0.61</v>
      </c>
      <c r="T68" s="5">
        <f>L69+L70</f>
        <v>0.65100671140939603</v>
      </c>
      <c r="U68" s="5">
        <f>M69+M70</f>
        <v>0.61538461538461542</v>
      </c>
      <c r="V68" s="5">
        <f>N69+N70</f>
        <v>0.58021978021978016</v>
      </c>
      <c r="W68" s="5"/>
    </row>
    <row r="69" spans="1:23" x14ac:dyDescent="0.25">
      <c r="B69" t="s">
        <v>43</v>
      </c>
      <c r="C69">
        <v>162</v>
      </c>
      <c r="D69">
        <v>45</v>
      </c>
      <c r="E69">
        <v>48</v>
      </c>
      <c r="F69">
        <v>69</v>
      </c>
      <c r="J69" t="str">
        <f>B69</f>
        <v>Somewhat disagree</v>
      </c>
      <c r="K69" s="3">
        <f>C69/C72</f>
        <v>0.16200000000000001</v>
      </c>
      <c r="L69" s="3">
        <f>D69/D72</f>
        <v>0.15100671140939598</v>
      </c>
      <c r="M69" s="3">
        <f>E69/E72</f>
        <v>0.19433198380566802</v>
      </c>
      <c r="N69" s="3">
        <f>F69/F72</f>
        <v>0.15164835164835164</v>
      </c>
      <c r="O69" s="3"/>
      <c r="R69" t="s">
        <v>125</v>
      </c>
      <c r="S69" s="5">
        <f>K71</f>
        <v>0.157</v>
      </c>
      <c r="T69" s="5">
        <f>L71</f>
        <v>0.20469798657718122</v>
      </c>
      <c r="U69" s="5">
        <f>M71</f>
        <v>0.17004048582995951</v>
      </c>
      <c r="V69" s="5">
        <f>N71</f>
        <v>0.11868131868131868</v>
      </c>
      <c r="W69" s="5"/>
    </row>
    <row r="70" spans="1:23" x14ac:dyDescent="0.25">
      <c r="B70" t="s">
        <v>44</v>
      </c>
      <c r="C70">
        <v>448</v>
      </c>
      <c r="D70">
        <v>149</v>
      </c>
      <c r="E70">
        <v>104</v>
      </c>
      <c r="F70">
        <v>195</v>
      </c>
      <c r="J70" t="str">
        <f>B70</f>
        <v>Strongly disagree</v>
      </c>
      <c r="K70" s="3">
        <f>C70/C72</f>
        <v>0.44800000000000001</v>
      </c>
      <c r="L70" s="3">
        <f>D70/D72</f>
        <v>0.5</v>
      </c>
      <c r="M70" s="3">
        <f>E70/E72</f>
        <v>0.42105263157894735</v>
      </c>
      <c r="N70" s="3">
        <f>F70/F72</f>
        <v>0.42857142857142855</v>
      </c>
      <c r="O70" s="3"/>
    </row>
    <row r="71" spans="1:23" x14ac:dyDescent="0.25">
      <c r="B71" t="s">
        <v>70</v>
      </c>
      <c r="C71">
        <v>157</v>
      </c>
      <c r="D71">
        <v>61</v>
      </c>
      <c r="E71">
        <v>42</v>
      </c>
      <c r="F71">
        <v>54</v>
      </c>
      <c r="J71" t="str">
        <f>B71</f>
        <v>Don't know / No opinion</v>
      </c>
      <c r="K71" s="3">
        <f>C71/C72</f>
        <v>0.157</v>
      </c>
      <c r="L71" s="3">
        <f>D71/D72</f>
        <v>0.20469798657718122</v>
      </c>
      <c r="M71" s="3">
        <f>E71/E72</f>
        <v>0.17004048582995951</v>
      </c>
      <c r="N71" s="3">
        <f>F71/F72</f>
        <v>0.11868131868131868</v>
      </c>
      <c r="O71" s="3"/>
    </row>
    <row r="72" spans="1:23" x14ac:dyDescent="0.25">
      <c r="A72" t="s">
        <v>2</v>
      </c>
      <c r="C72">
        <v>1000</v>
      </c>
      <c r="D72">
        <v>298</v>
      </c>
      <c r="E72">
        <v>247</v>
      </c>
      <c r="F72">
        <v>455</v>
      </c>
    </row>
    <row r="77" spans="1:23" x14ac:dyDescent="0.25">
      <c r="A77" t="s">
        <v>120</v>
      </c>
    </row>
    <row r="78" spans="1:23" x14ac:dyDescent="0.25">
      <c r="A78" t="s">
        <v>0</v>
      </c>
    </row>
    <row r="79" spans="1:23" x14ac:dyDescent="0.25">
      <c r="C79" t="s">
        <v>2</v>
      </c>
      <c r="D79" t="s">
        <v>23</v>
      </c>
    </row>
    <row r="80" spans="1:23" s="4" customFormat="1" ht="120" x14ac:dyDescent="0.25">
      <c r="D80" s="4" t="s">
        <v>24</v>
      </c>
      <c r="E80" s="4" t="s">
        <v>25</v>
      </c>
      <c r="F80" s="4" t="s">
        <v>26</v>
      </c>
      <c r="K80" s="4" t="s">
        <v>192</v>
      </c>
      <c r="L80" s="4" t="str">
        <f>D80</f>
        <v>No HS/HS Graduate</v>
      </c>
      <c r="M80" s="4" t="str">
        <f>E80</f>
        <v>Some college/2-year college graduate</v>
      </c>
      <c r="N80" s="4" t="str">
        <f>F80</f>
        <v>4-year college graduate/post-graduate degree</v>
      </c>
      <c r="S80" s="4" t="str">
        <f>K80</f>
        <v>Overall</v>
      </c>
      <c r="T80" s="4" t="str">
        <f>L80</f>
        <v>No HS/HS Graduate</v>
      </c>
      <c r="U80" s="4" t="str">
        <f>M80</f>
        <v>Some college/2-year college graduate</v>
      </c>
      <c r="V80" s="4" t="str">
        <f>N80</f>
        <v>4-year college graduate/post-graduate degree</v>
      </c>
    </row>
    <row r="81" spans="1:23" x14ac:dyDescent="0.25">
      <c r="B81" t="s">
        <v>41</v>
      </c>
      <c r="C81">
        <v>90</v>
      </c>
      <c r="D81">
        <v>35</v>
      </c>
      <c r="E81">
        <v>14</v>
      </c>
      <c r="F81">
        <v>41</v>
      </c>
      <c r="J81" t="str">
        <f>B81</f>
        <v>Strongly agree</v>
      </c>
      <c r="K81" s="3">
        <f>C81/C86</f>
        <v>0.09</v>
      </c>
      <c r="L81" s="3">
        <f>D81/D86</f>
        <v>0.10086455331412104</v>
      </c>
      <c r="M81" s="3">
        <f>E81/E86</f>
        <v>4.3887147335423198E-2</v>
      </c>
      <c r="N81" s="3">
        <f>F81/F86</f>
        <v>0.12275449101796407</v>
      </c>
      <c r="O81" s="3"/>
      <c r="R81" t="s">
        <v>194</v>
      </c>
      <c r="S81" s="5">
        <f>K81+K82</f>
        <v>0.23199999999999998</v>
      </c>
      <c r="T81" s="5">
        <f>L81+L82</f>
        <v>0.2334293948126801</v>
      </c>
      <c r="U81" s="5">
        <f>M81+M82</f>
        <v>0.18808777429467086</v>
      </c>
      <c r="V81" s="5">
        <f>N81+N82</f>
        <v>0.27245508982035926</v>
      </c>
      <c r="W81" s="5"/>
    </row>
    <row r="82" spans="1:23" x14ac:dyDescent="0.25">
      <c r="B82" t="s">
        <v>42</v>
      </c>
      <c r="C82">
        <v>142</v>
      </c>
      <c r="D82">
        <v>46</v>
      </c>
      <c r="E82">
        <v>46</v>
      </c>
      <c r="F82">
        <v>50</v>
      </c>
      <c r="J82" t="str">
        <f>B82</f>
        <v>Somewhat agree</v>
      </c>
      <c r="K82" s="3">
        <f>C82/C86</f>
        <v>0.14199999999999999</v>
      </c>
      <c r="L82" s="3">
        <f>D82/D86</f>
        <v>0.13256484149855907</v>
      </c>
      <c r="M82" s="3">
        <f>E82/E86</f>
        <v>0.14420062695924765</v>
      </c>
      <c r="N82" s="3">
        <f>F82/F86</f>
        <v>0.1497005988023952</v>
      </c>
      <c r="O82" s="3"/>
      <c r="R82" t="s">
        <v>195</v>
      </c>
      <c r="S82" s="5">
        <f>K83+K84</f>
        <v>0.61</v>
      </c>
      <c r="T82" s="5">
        <f>L83+L84</f>
        <v>0.55043227665706052</v>
      </c>
      <c r="U82" s="5">
        <f>M83+M84</f>
        <v>0.64890282131661448</v>
      </c>
      <c r="V82" s="5">
        <f>N83+N84</f>
        <v>0.6347305389221557</v>
      </c>
      <c r="W82" s="5"/>
    </row>
    <row r="83" spans="1:23" x14ac:dyDescent="0.25">
      <c r="B83" t="s">
        <v>43</v>
      </c>
      <c r="C83">
        <v>162</v>
      </c>
      <c r="D83">
        <v>53</v>
      </c>
      <c r="E83">
        <v>50</v>
      </c>
      <c r="F83">
        <v>59</v>
      </c>
      <c r="J83" t="str">
        <f>B83</f>
        <v>Somewhat disagree</v>
      </c>
      <c r="K83" s="3">
        <f>C83/C86</f>
        <v>0.16200000000000001</v>
      </c>
      <c r="L83" s="3">
        <f>D83/D86</f>
        <v>0.15273775216138327</v>
      </c>
      <c r="M83" s="3">
        <f>E83/E86</f>
        <v>0.15673981191222572</v>
      </c>
      <c r="N83" s="3">
        <f>F83/F86</f>
        <v>0.17664670658682635</v>
      </c>
      <c r="O83" s="3"/>
      <c r="R83" t="s">
        <v>125</v>
      </c>
      <c r="S83" s="5">
        <f>K85</f>
        <v>0.158</v>
      </c>
      <c r="T83" s="5">
        <f>L85</f>
        <v>0.21613832853025935</v>
      </c>
      <c r="U83" s="5">
        <f>M85</f>
        <v>0.16300940438871472</v>
      </c>
      <c r="V83" s="5">
        <f>N85</f>
        <v>9.2814371257485026E-2</v>
      </c>
      <c r="W83" s="5"/>
    </row>
    <row r="84" spans="1:23" x14ac:dyDescent="0.25">
      <c r="B84" t="s">
        <v>44</v>
      </c>
      <c r="C84">
        <v>448</v>
      </c>
      <c r="D84">
        <v>138</v>
      </c>
      <c r="E84">
        <v>157</v>
      </c>
      <c r="F84">
        <v>153</v>
      </c>
      <c r="J84" t="str">
        <f>B84</f>
        <v>Strongly disagree</v>
      </c>
      <c r="K84" s="3">
        <f>C84/C86</f>
        <v>0.44800000000000001</v>
      </c>
      <c r="L84" s="3">
        <f>D84/D86</f>
        <v>0.39769452449567722</v>
      </c>
      <c r="M84" s="3">
        <f>E84/E86</f>
        <v>0.49216300940438873</v>
      </c>
      <c r="N84" s="3">
        <f>F84/F86</f>
        <v>0.45808383233532934</v>
      </c>
      <c r="O84" s="3"/>
    </row>
    <row r="85" spans="1:23" x14ac:dyDescent="0.25">
      <c r="B85" t="s">
        <v>70</v>
      </c>
      <c r="C85">
        <v>158</v>
      </c>
      <c r="D85">
        <v>75</v>
      </c>
      <c r="E85">
        <v>52</v>
      </c>
      <c r="F85">
        <v>31</v>
      </c>
      <c r="J85" t="str">
        <f>B85</f>
        <v>Don't know / No opinion</v>
      </c>
      <c r="K85" s="3">
        <f>C85/C86</f>
        <v>0.158</v>
      </c>
      <c r="L85" s="3">
        <f>D85/D86</f>
        <v>0.21613832853025935</v>
      </c>
      <c r="M85" s="3">
        <f>E85/E86</f>
        <v>0.16300940438871472</v>
      </c>
      <c r="N85" s="3">
        <f>F85/F86</f>
        <v>9.2814371257485026E-2</v>
      </c>
      <c r="O85" s="3"/>
    </row>
    <row r="86" spans="1:23" x14ac:dyDescent="0.25">
      <c r="A86" t="s">
        <v>2</v>
      </c>
      <c r="C86">
        <v>1000</v>
      </c>
      <c r="D86">
        <v>347</v>
      </c>
      <c r="E86">
        <v>319</v>
      </c>
      <c r="F86">
        <v>334</v>
      </c>
    </row>
    <row r="91" spans="1:23" x14ac:dyDescent="0.25">
      <c r="A91" t="s">
        <v>121</v>
      </c>
    </row>
    <row r="92" spans="1:23" x14ac:dyDescent="0.25">
      <c r="A92" t="s">
        <v>0</v>
      </c>
    </row>
    <row r="93" spans="1:23" x14ac:dyDescent="0.25">
      <c r="C93" t="s">
        <v>2</v>
      </c>
      <c r="D93" t="s">
        <v>27</v>
      </c>
    </row>
    <row r="94" spans="1:23" s="4" customFormat="1" ht="60" x14ac:dyDescent="0.25">
      <c r="D94" s="4" t="s">
        <v>28</v>
      </c>
      <c r="E94" s="4" t="s">
        <v>29</v>
      </c>
      <c r="F94" s="4" t="s">
        <v>30</v>
      </c>
      <c r="G94" s="4" t="s">
        <v>31</v>
      </c>
      <c r="K94" s="4" t="s">
        <v>192</v>
      </c>
      <c r="L94" s="4" t="str">
        <f>D94</f>
        <v>Central City</v>
      </c>
      <c r="M94" s="4" t="str">
        <f>E94</f>
        <v>Urban Suburb</v>
      </c>
      <c r="N94" s="4" t="str">
        <f>F94</f>
        <v>Surrounding Suburban County</v>
      </c>
      <c r="O94" s="4" t="str">
        <f>G94</f>
        <v>Rural County</v>
      </c>
      <c r="S94" s="4" t="str">
        <f>K94</f>
        <v>Overall</v>
      </c>
      <c r="T94" s="4" t="str">
        <f>L94</f>
        <v>Central City</v>
      </c>
      <c r="U94" s="4" t="str">
        <f>M94</f>
        <v>Urban Suburb</v>
      </c>
      <c r="V94" s="4" t="str">
        <f>N94</f>
        <v>Surrounding Suburban County</v>
      </c>
      <c r="W94" s="4" t="str">
        <f>O94</f>
        <v>Rural County</v>
      </c>
    </row>
    <row r="95" spans="1:23" x14ac:dyDescent="0.25">
      <c r="B95" t="s">
        <v>41</v>
      </c>
      <c r="C95">
        <v>90</v>
      </c>
      <c r="D95">
        <v>30</v>
      </c>
      <c r="E95">
        <v>26</v>
      </c>
      <c r="F95">
        <v>21</v>
      </c>
      <c r="G95">
        <v>13</v>
      </c>
      <c r="J95" t="str">
        <f>B95</f>
        <v>Strongly agree</v>
      </c>
      <c r="K95" s="3">
        <f>C95/C100</f>
        <v>9.0180360721442893E-2</v>
      </c>
      <c r="L95" s="3">
        <f>D95/D100</f>
        <v>0.10638297872340426</v>
      </c>
      <c r="M95" s="3">
        <f>E95/E100</f>
        <v>0.10970464135021098</v>
      </c>
      <c r="N95" s="3">
        <f>F95/F100</f>
        <v>7.1672354948805458E-2</v>
      </c>
      <c r="O95" s="3">
        <f>G95/G100</f>
        <v>6.9892473118279563E-2</v>
      </c>
      <c r="R95" t="s">
        <v>194</v>
      </c>
      <c r="S95" s="5">
        <f>K95+K96</f>
        <v>0.23146292585170342</v>
      </c>
      <c r="T95" s="5">
        <f>L95+L96</f>
        <v>0.23758865248226951</v>
      </c>
      <c r="U95" s="5">
        <f>M95+M96</f>
        <v>0.2320675105485232</v>
      </c>
      <c r="V95" s="5">
        <f>N95+N96</f>
        <v>0.20819112627986347</v>
      </c>
      <c r="W95" s="5">
        <f>O95+O96</f>
        <v>0.25806451612903225</v>
      </c>
    </row>
    <row r="96" spans="1:23" x14ac:dyDescent="0.25">
      <c r="B96" t="s">
        <v>42</v>
      </c>
      <c r="C96">
        <v>141</v>
      </c>
      <c r="D96">
        <v>37</v>
      </c>
      <c r="E96">
        <v>29</v>
      </c>
      <c r="F96">
        <v>40</v>
      </c>
      <c r="G96">
        <v>35</v>
      </c>
      <c r="J96" t="str">
        <f>B96</f>
        <v>Somewhat agree</v>
      </c>
      <c r="K96" s="3">
        <f>C96/C100</f>
        <v>0.14128256513026052</v>
      </c>
      <c r="L96" s="3">
        <f>D96/D100</f>
        <v>0.13120567375886524</v>
      </c>
      <c r="M96" s="3">
        <f>E96/E100</f>
        <v>0.12236286919831224</v>
      </c>
      <c r="N96" s="3">
        <f>F96/F100</f>
        <v>0.13651877133105803</v>
      </c>
      <c r="O96" s="3">
        <f>G96/G100</f>
        <v>0.18817204301075269</v>
      </c>
      <c r="R96" t="s">
        <v>195</v>
      </c>
      <c r="S96" s="5">
        <f>K97+K98</f>
        <v>0.61022044088176353</v>
      </c>
      <c r="T96" s="5">
        <f>L97+L98</f>
        <v>0.63475177304964536</v>
      </c>
      <c r="U96" s="5">
        <f>M97+M98</f>
        <v>0.620253164556962</v>
      </c>
      <c r="V96" s="5">
        <f>N97+N98</f>
        <v>0.59044368600682595</v>
      </c>
      <c r="W96" s="5">
        <f>O97+O98</f>
        <v>0.59139784946236562</v>
      </c>
    </row>
    <row r="97" spans="1:23" x14ac:dyDescent="0.25">
      <c r="B97" t="s">
        <v>43</v>
      </c>
      <c r="C97">
        <v>161</v>
      </c>
      <c r="D97">
        <v>48</v>
      </c>
      <c r="E97">
        <v>47</v>
      </c>
      <c r="F97">
        <v>49</v>
      </c>
      <c r="G97">
        <v>17</v>
      </c>
      <c r="J97" t="str">
        <f>B97</f>
        <v>Somewhat disagree</v>
      </c>
      <c r="K97" s="3">
        <f>C97/C100</f>
        <v>0.16132264529058116</v>
      </c>
      <c r="L97" s="3">
        <f>D97/D100</f>
        <v>0.1702127659574468</v>
      </c>
      <c r="M97" s="3">
        <f>E97/E100</f>
        <v>0.19831223628691982</v>
      </c>
      <c r="N97" s="3">
        <f>F97/F100</f>
        <v>0.16723549488054607</v>
      </c>
      <c r="O97" s="3">
        <f>G97/G100</f>
        <v>9.1397849462365593E-2</v>
      </c>
      <c r="R97" t="s">
        <v>125</v>
      </c>
      <c r="S97" s="5">
        <f>K99</f>
        <v>0.15831663326653306</v>
      </c>
      <c r="T97" s="5">
        <f>L99</f>
        <v>0.1276595744680851</v>
      </c>
      <c r="U97" s="5">
        <f>M99</f>
        <v>0.14767932489451477</v>
      </c>
      <c r="V97" s="5">
        <f>N99</f>
        <v>0.20136518771331058</v>
      </c>
      <c r="W97" s="5">
        <f>O99</f>
        <v>0.15053763440860216</v>
      </c>
    </row>
    <row r="98" spans="1:23" x14ac:dyDescent="0.25">
      <c r="B98" t="s">
        <v>44</v>
      </c>
      <c r="C98">
        <v>448</v>
      </c>
      <c r="D98">
        <v>131</v>
      </c>
      <c r="E98">
        <v>100</v>
      </c>
      <c r="F98">
        <v>124</v>
      </c>
      <c r="G98">
        <v>93</v>
      </c>
      <c r="J98" t="str">
        <f>B98</f>
        <v>Strongly disagree</v>
      </c>
      <c r="K98" s="3">
        <f>C98/C100</f>
        <v>0.44889779559118237</v>
      </c>
      <c r="L98" s="3">
        <f>D98/D100</f>
        <v>0.46453900709219859</v>
      </c>
      <c r="M98" s="3">
        <f>E98/E100</f>
        <v>0.4219409282700422</v>
      </c>
      <c r="N98" s="3">
        <f>F98/F100</f>
        <v>0.42320819112627989</v>
      </c>
      <c r="O98" s="3">
        <f>G98/G100</f>
        <v>0.5</v>
      </c>
    </row>
    <row r="99" spans="1:23" x14ac:dyDescent="0.25">
      <c r="B99" t="s">
        <v>70</v>
      </c>
      <c r="C99">
        <v>158</v>
      </c>
      <c r="D99">
        <v>36</v>
      </c>
      <c r="E99">
        <v>35</v>
      </c>
      <c r="F99">
        <v>59</v>
      </c>
      <c r="G99">
        <v>28</v>
      </c>
      <c r="J99" t="str">
        <f>B99</f>
        <v>Don't know / No opinion</v>
      </c>
      <c r="K99" s="3">
        <f>C99/C100</f>
        <v>0.15831663326653306</v>
      </c>
      <c r="L99" s="3">
        <f>D99/D100</f>
        <v>0.1276595744680851</v>
      </c>
      <c r="M99" s="3">
        <f>E99/E100</f>
        <v>0.14767932489451477</v>
      </c>
      <c r="N99" s="3">
        <f>F99/F100</f>
        <v>0.20136518771331058</v>
      </c>
      <c r="O99" s="3">
        <f>G99/G100</f>
        <v>0.15053763440860216</v>
      </c>
    </row>
    <row r="100" spans="1:23" x14ac:dyDescent="0.25">
      <c r="A100" t="s">
        <v>2</v>
      </c>
      <c r="C100">
        <v>998</v>
      </c>
      <c r="D100">
        <v>282</v>
      </c>
      <c r="E100">
        <v>237</v>
      </c>
      <c r="F100">
        <v>293</v>
      </c>
      <c r="G100">
        <v>186</v>
      </c>
    </row>
    <row r="105" spans="1:23" x14ac:dyDescent="0.25">
      <c r="A105" t="s">
        <v>122</v>
      </c>
    </row>
    <row r="106" spans="1:23" x14ac:dyDescent="0.25">
      <c r="A106" t="s">
        <v>0</v>
      </c>
    </row>
    <row r="107" spans="1:23" x14ac:dyDescent="0.25">
      <c r="C107" t="s">
        <v>2</v>
      </c>
      <c r="D107" t="s">
        <v>32</v>
      </c>
    </row>
    <row r="108" spans="1:23" s="4" customFormat="1" ht="80" x14ac:dyDescent="0.25">
      <c r="D108" s="4" t="s">
        <v>33</v>
      </c>
      <c r="E108" s="4" t="s">
        <v>34</v>
      </c>
      <c r="F108" s="4" t="s">
        <v>35</v>
      </c>
      <c r="K108" s="4" t="s">
        <v>192</v>
      </c>
      <c r="L108" s="4" t="str">
        <f>D108</f>
        <v>Most of the time</v>
      </c>
      <c r="M108" s="4" t="str">
        <f>E108</f>
        <v>Some of the time/Only now and then</v>
      </c>
      <c r="N108" s="4" t="str">
        <f>F108</f>
        <v>Hardly at all/Don't know</v>
      </c>
      <c r="S108" s="4" t="str">
        <f>K108</f>
        <v>Overall</v>
      </c>
      <c r="T108" s="4" t="str">
        <f>L108</f>
        <v>Most of the time</v>
      </c>
      <c r="U108" s="4" t="str">
        <f>M108</f>
        <v>Some of the time/Only now and then</v>
      </c>
      <c r="V108" s="4" t="str">
        <f>N108</f>
        <v>Hardly at all/Don't know</v>
      </c>
    </row>
    <row r="109" spans="1:23" x14ac:dyDescent="0.25">
      <c r="B109" t="s">
        <v>41</v>
      </c>
      <c r="C109">
        <v>90</v>
      </c>
      <c r="D109">
        <v>52</v>
      </c>
      <c r="E109">
        <v>34</v>
      </c>
      <c r="F109">
        <v>4</v>
      </c>
      <c r="J109" t="str">
        <f>B109</f>
        <v>Strongly agree</v>
      </c>
      <c r="K109" s="3">
        <f>C109/C114</f>
        <v>9.0090090090090086E-2</v>
      </c>
      <c r="L109" s="3">
        <f>D109/D114</f>
        <v>0.12470023980815348</v>
      </c>
      <c r="M109" s="3">
        <f>E109/E114</f>
        <v>7.5221238938053103E-2</v>
      </c>
      <c r="N109" s="3">
        <f>F109/F114</f>
        <v>3.0769230769230771E-2</v>
      </c>
      <c r="O109" s="3"/>
      <c r="R109" t="s">
        <v>194</v>
      </c>
      <c r="S109" s="5">
        <f>K109+K110</f>
        <v>0.23123123123123124</v>
      </c>
      <c r="T109" s="5">
        <f>L109+L110</f>
        <v>0.25179856115107913</v>
      </c>
      <c r="U109" s="5">
        <f>M109+M110</f>
        <v>0.23451327433628319</v>
      </c>
      <c r="V109" s="5">
        <f>N109+N110</f>
        <v>0.15384615384615385</v>
      </c>
      <c r="W109" s="5"/>
    </row>
    <row r="110" spans="1:23" x14ac:dyDescent="0.25">
      <c r="B110" t="s">
        <v>42</v>
      </c>
      <c r="C110">
        <v>141</v>
      </c>
      <c r="D110">
        <v>53</v>
      </c>
      <c r="E110">
        <v>72</v>
      </c>
      <c r="F110">
        <v>16</v>
      </c>
      <c r="J110" t="str">
        <f>B110</f>
        <v>Somewhat agree</v>
      </c>
      <c r="K110" s="3">
        <f>C110/C114</f>
        <v>0.14114114114114115</v>
      </c>
      <c r="L110" s="3">
        <f>D110/D114</f>
        <v>0.12709832134292565</v>
      </c>
      <c r="M110" s="3">
        <f>E110/E114</f>
        <v>0.15929203539823009</v>
      </c>
      <c r="N110" s="3">
        <f>F110/F114</f>
        <v>0.12307692307692308</v>
      </c>
      <c r="O110" s="3"/>
      <c r="R110" t="s">
        <v>195</v>
      </c>
      <c r="S110" s="5">
        <f>K111+K112</f>
        <v>0.61061061061061062</v>
      </c>
      <c r="T110" s="5">
        <f>L111+L112</f>
        <v>0.63549160671462834</v>
      </c>
      <c r="U110" s="5">
        <f>M111+M112</f>
        <v>0.62610619469026552</v>
      </c>
      <c r="V110" s="5">
        <f>N111+N112</f>
        <v>0.47692307692307695</v>
      </c>
      <c r="W110" s="5"/>
    </row>
    <row r="111" spans="1:23" x14ac:dyDescent="0.25">
      <c r="B111" t="s">
        <v>43</v>
      </c>
      <c r="C111">
        <v>162</v>
      </c>
      <c r="D111">
        <v>70</v>
      </c>
      <c r="E111">
        <v>78</v>
      </c>
      <c r="F111">
        <v>14</v>
      </c>
      <c r="J111" t="str">
        <f>B111</f>
        <v>Somewhat disagree</v>
      </c>
      <c r="K111" s="3">
        <f>C111/C114</f>
        <v>0.16216216216216217</v>
      </c>
      <c r="L111" s="3">
        <f>D111/D114</f>
        <v>0.16786570743405277</v>
      </c>
      <c r="M111" s="3">
        <f>E111/E114</f>
        <v>0.17256637168141592</v>
      </c>
      <c r="N111" s="3">
        <f>F111/F114</f>
        <v>0.1076923076923077</v>
      </c>
      <c r="O111" s="3"/>
      <c r="R111" t="s">
        <v>125</v>
      </c>
      <c r="S111" s="5">
        <f>K113</f>
        <v>0.15815815815815815</v>
      </c>
      <c r="T111" s="5">
        <f>L113</f>
        <v>0.11270983213429256</v>
      </c>
      <c r="U111" s="5">
        <f>M113</f>
        <v>0.13938053097345132</v>
      </c>
      <c r="V111" s="5">
        <f>N113</f>
        <v>0.36923076923076925</v>
      </c>
      <c r="W111" s="5"/>
    </row>
    <row r="112" spans="1:23" x14ac:dyDescent="0.25">
      <c r="B112" t="s">
        <v>44</v>
      </c>
      <c r="C112">
        <v>448</v>
      </c>
      <c r="D112">
        <v>195</v>
      </c>
      <c r="E112">
        <v>205</v>
      </c>
      <c r="F112">
        <v>48</v>
      </c>
      <c r="J112" t="str">
        <f>B112</f>
        <v>Strongly disagree</v>
      </c>
      <c r="K112" s="3">
        <f>C112/C114</f>
        <v>0.44844844844844844</v>
      </c>
      <c r="L112" s="3">
        <f>D112/D114</f>
        <v>0.46762589928057552</v>
      </c>
      <c r="M112" s="3">
        <f>E112/E114</f>
        <v>0.45353982300884954</v>
      </c>
      <c r="N112" s="3">
        <f>F112/F114</f>
        <v>0.36923076923076925</v>
      </c>
      <c r="O112" s="3"/>
    </row>
    <row r="113" spans="1:23" x14ac:dyDescent="0.25">
      <c r="B113" t="s">
        <v>70</v>
      </c>
      <c r="C113">
        <v>158</v>
      </c>
      <c r="D113">
        <v>47</v>
      </c>
      <c r="E113">
        <v>63</v>
      </c>
      <c r="F113">
        <v>48</v>
      </c>
      <c r="J113" t="str">
        <f>B113</f>
        <v>Don't know / No opinion</v>
      </c>
      <c r="K113" s="3">
        <f>C113/C114</f>
        <v>0.15815815815815815</v>
      </c>
      <c r="L113" s="3">
        <f>D113/D114</f>
        <v>0.11270983213429256</v>
      </c>
      <c r="M113" s="3">
        <f>E113/E114</f>
        <v>0.13938053097345132</v>
      </c>
      <c r="N113" s="3">
        <f>F113/F114</f>
        <v>0.36923076923076925</v>
      </c>
      <c r="O113" s="3"/>
    </row>
    <row r="114" spans="1:23" x14ac:dyDescent="0.25">
      <c r="A114" t="s">
        <v>2</v>
      </c>
      <c r="C114">
        <v>999</v>
      </c>
      <c r="D114">
        <v>417</v>
      </c>
      <c r="E114">
        <v>452</v>
      </c>
      <c r="F114">
        <v>130</v>
      </c>
    </row>
    <row r="119" spans="1:23" x14ac:dyDescent="0.25">
      <c r="A119" t="s">
        <v>123</v>
      </c>
    </row>
    <row r="120" spans="1:23" x14ac:dyDescent="0.25">
      <c r="A120" t="s">
        <v>0</v>
      </c>
    </row>
    <row r="121" spans="1:23" x14ac:dyDescent="0.25">
      <c r="C121" t="s">
        <v>2</v>
      </c>
      <c r="D121" t="s">
        <v>36</v>
      </c>
    </row>
    <row r="122" spans="1:23" s="4" customFormat="1" ht="100" x14ac:dyDescent="0.25">
      <c r="D122" s="4" t="s">
        <v>37</v>
      </c>
      <c r="E122" s="4" t="s">
        <v>38</v>
      </c>
      <c r="F122" s="4" t="s">
        <v>39</v>
      </c>
      <c r="G122" s="4" t="s">
        <v>40</v>
      </c>
      <c r="K122" s="4" t="s">
        <v>192</v>
      </c>
      <c r="L122" s="4" t="str">
        <f>D122</f>
        <v>Voted for Kamala Harris in 2024</v>
      </c>
      <c r="M122" s="4" t="str">
        <f>E122</f>
        <v>Voted for Donald Trump in 2024</v>
      </c>
      <c r="N122" s="4" t="str">
        <f>F122</f>
        <v>Voted third party presidential candidate in 2024</v>
      </c>
      <c r="O122" s="4" t="str">
        <f>G122</f>
        <v>Did not vote in 2024</v>
      </c>
      <c r="S122" s="4" t="str">
        <f>K122</f>
        <v>Overall</v>
      </c>
      <c r="T122" s="4" t="str">
        <f>L122</f>
        <v>Voted for Kamala Harris in 2024</v>
      </c>
      <c r="U122" s="4" t="str">
        <f>M122</f>
        <v>Voted for Donald Trump in 2024</v>
      </c>
      <c r="V122" s="4" t="str">
        <f>N122</f>
        <v>Voted third party presidential candidate in 2024</v>
      </c>
      <c r="W122" s="4" t="str">
        <f>O122</f>
        <v>Did not vote in 2024</v>
      </c>
    </row>
    <row r="123" spans="1:23" x14ac:dyDescent="0.25">
      <c r="B123" t="s">
        <v>41</v>
      </c>
      <c r="C123">
        <v>91</v>
      </c>
      <c r="D123">
        <v>25</v>
      </c>
      <c r="E123">
        <v>43</v>
      </c>
      <c r="F123">
        <v>1</v>
      </c>
      <c r="G123">
        <v>22</v>
      </c>
      <c r="J123" t="str">
        <f>B123</f>
        <v>Strongly agree</v>
      </c>
      <c r="K123" s="3">
        <f>C123/C128</f>
        <v>9.0999999999999998E-2</v>
      </c>
      <c r="L123" s="3">
        <f>D123/D128</f>
        <v>6.8119891008174394E-2</v>
      </c>
      <c r="M123" s="3">
        <f>E123/E128</f>
        <v>0.1122715404699739</v>
      </c>
      <c r="N123" s="3">
        <f>F123/F128</f>
        <v>0.2</v>
      </c>
      <c r="O123" s="3">
        <f>G123/G128</f>
        <v>8.9795918367346933E-2</v>
      </c>
      <c r="R123" t="s">
        <v>194</v>
      </c>
      <c r="S123" s="5">
        <f>K123+K124</f>
        <v>0.23299999999999998</v>
      </c>
      <c r="T123" s="5">
        <f>L123+L124</f>
        <v>0.17166212534059946</v>
      </c>
      <c r="U123" s="5">
        <f>M123+M124</f>
        <v>0.32637075718015662</v>
      </c>
      <c r="V123" s="5">
        <f>N123+N124</f>
        <v>0.2</v>
      </c>
      <c r="W123" s="5">
        <f>O123+O124</f>
        <v>0.17959183673469387</v>
      </c>
    </row>
    <row r="124" spans="1:23" x14ac:dyDescent="0.25">
      <c r="B124" t="s">
        <v>42</v>
      </c>
      <c r="C124">
        <v>142</v>
      </c>
      <c r="D124">
        <v>38</v>
      </c>
      <c r="E124">
        <v>82</v>
      </c>
      <c r="F124">
        <v>0</v>
      </c>
      <c r="G124">
        <v>22</v>
      </c>
      <c r="J124" t="str">
        <f>B124</f>
        <v>Somewhat agree</v>
      </c>
      <c r="K124" s="3">
        <f>C124/C128</f>
        <v>0.14199999999999999</v>
      </c>
      <c r="L124" s="3">
        <f>D124/D128</f>
        <v>0.10354223433242507</v>
      </c>
      <c r="M124" s="3">
        <f>E124/E128</f>
        <v>0.21409921671018275</v>
      </c>
      <c r="N124" s="3">
        <f>F124/F128</f>
        <v>0</v>
      </c>
      <c r="O124" s="3">
        <f>G124/G128</f>
        <v>8.9795918367346933E-2</v>
      </c>
      <c r="R124" t="s">
        <v>195</v>
      </c>
      <c r="S124" s="5">
        <f>K125+K126</f>
        <v>0.60899999999999999</v>
      </c>
      <c r="T124" s="5">
        <f>L125+L126</f>
        <v>0.72752043596730243</v>
      </c>
      <c r="U124" s="5">
        <f>M125+M126</f>
        <v>0.51436031331592691</v>
      </c>
      <c r="V124" s="5">
        <f>N125+N126</f>
        <v>0.8</v>
      </c>
      <c r="W124" s="5">
        <f>O125+O126</f>
        <v>0.57551020408163267</v>
      </c>
    </row>
    <row r="125" spans="1:23" x14ac:dyDescent="0.25">
      <c r="B125" t="s">
        <v>43</v>
      </c>
      <c r="C125">
        <v>161</v>
      </c>
      <c r="D125">
        <v>60</v>
      </c>
      <c r="E125">
        <v>58</v>
      </c>
      <c r="F125">
        <v>1</v>
      </c>
      <c r="G125">
        <v>42</v>
      </c>
      <c r="J125" t="str">
        <f>B125</f>
        <v>Somewhat disagree</v>
      </c>
      <c r="K125" s="3">
        <f>C125/C128</f>
        <v>0.161</v>
      </c>
      <c r="L125" s="3">
        <f>D125/D128</f>
        <v>0.16348773841961853</v>
      </c>
      <c r="M125" s="3">
        <f>E125/E128</f>
        <v>0.1514360313315927</v>
      </c>
      <c r="N125" s="3">
        <f>F125/F128</f>
        <v>0.2</v>
      </c>
      <c r="O125" s="3">
        <f>G125/G128</f>
        <v>0.17142857142857143</v>
      </c>
      <c r="R125" t="s">
        <v>125</v>
      </c>
      <c r="S125" s="5">
        <f>K127</f>
        <v>0.158</v>
      </c>
      <c r="T125" s="5">
        <f>L127</f>
        <v>0.1008174386920981</v>
      </c>
      <c r="U125" s="5">
        <f>M127</f>
        <v>0.15926892950391644</v>
      </c>
      <c r="V125" s="5">
        <f>N127</f>
        <v>0</v>
      </c>
      <c r="W125" s="5">
        <f>O127</f>
        <v>0.24489795918367346</v>
      </c>
    </row>
    <row r="126" spans="1:23" x14ac:dyDescent="0.25">
      <c r="B126" t="s">
        <v>44</v>
      </c>
      <c r="C126">
        <v>448</v>
      </c>
      <c r="D126">
        <v>207</v>
      </c>
      <c r="E126">
        <v>139</v>
      </c>
      <c r="F126">
        <v>3</v>
      </c>
      <c r="G126">
        <v>99</v>
      </c>
      <c r="J126" t="str">
        <f>B126</f>
        <v>Strongly disagree</v>
      </c>
      <c r="K126" s="3">
        <f>C126/C128</f>
        <v>0.44800000000000001</v>
      </c>
      <c r="L126" s="3">
        <f>D126/D128</f>
        <v>0.56403269754768393</v>
      </c>
      <c r="M126" s="3">
        <f>E126/E128</f>
        <v>0.36292428198433418</v>
      </c>
      <c r="N126" s="3">
        <f>F126/F128</f>
        <v>0.6</v>
      </c>
      <c r="O126" s="3">
        <f>G126/G128</f>
        <v>0.40408163265306124</v>
      </c>
    </row>
    <row r="127" spans="1:23" x14ac:dyDescent="0.25">
      <c r="B127" t="s">
        <v>70</v>
      </c>
      <c r="C127">
        <v>158</v>
      </c>
      <c r="D127">
        <v>37</v>
      </c>
      <c r="E127">
        <v>61</v>
      </c>
      <c r="F127">
        <v>0</v>
      </c>
      <c r="G127">
        <v>60</v>
      </c>
      <c r="J127" t="str">
        <f>B127</f>
        <v>Don't know / No opinion</v>
      </c>
      <c r="K127" s="3">
        <f>C127/C128</f>
        <v>0.158</v>
      </c>
      <c r="L127" s="3">
        <f>D127/D128</f>
        <v>0.1008174386920981</v>
      </c>
      <c r="M127" s="3">
        <f>E127/E128</f>
        <v>0.15926892950391644</v>
      </c>
      <c r="N127" s="3">
        <f>F127/F128</f>
        <v>0</v>
      </c>
      <c r="O127" s="3">
        <f>G127/G128</f>
        <v>0.24489795918367346</v>
      </c>
    </row>
    <row r="128" spans="1:23" x14ac:dyDescent="0.25">
      <c r="A128" t="s">
        <v>2</v>
      </c>
      <c r="C128">
        <v>1000</v>
      </c>
      <c r="D128">
        <v>367</v>
      </c>
      <c r="E128">
        <v>383</v>
      </c>
      <c r="F128">
        <v>5</v>
      </c>
      <c r="G128">
        <v>245</v>
      </c>
    </row>
  </sheetData>
  <mergeCells count="1">
    <mergeCell ref="B1: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3732D-6999-3D4B-82A6-1979F8E18FF3}">
  <dimension ref="A1:W125"/>
  <sheetViews>
    <sheetView workbookViewId="0">
      <selection activeCell="B5" sqref="B5"/>
    </sheetView>
  </sheetViews>
  <sheetFormatPr baseColWidth="10" defaultRowHeight="19" x14ac:dyDescent="0.25"/>
  <cols>
    <col min="2" max="2" width="34.28515625" customWidth="1"/>
    <col min="5" max="5" width="12.42578125" customWidth="1"/>
    <col min="6" max="6" width="14" customWidth="1"/>
    <col min="10" max="10" width="21.140625" customWidth="1"/>
    <col min="13" max="13" width="12" customWidth="1"/>
    <col min="14" max="14" width="13.140625" customWidth="1"/>
    <col min="18" max="18" width="27.85546875" customWidth="1"/>
  </cols>
  <sheetData>
    <row r="1" spans="1:23" x14ac:dyDescent="0.25">
      <c r="A1" t="s">
        <v>193</v>
      </c>
      <c r="B1" s="7" t="s">
        <v>203</v>
      </c>
    </row>
    <row r="4" spans="1:23" x14ac:dyDescent="0.25">
      <c r="A4" t="s">
        <v>124</v>
      </c>
    </row>
    <row r="5" spans="1:23" x14ac:dyDescent="0.25">
      <c r="A5" t="s">
        <v>0</v>
      </c>
    </row>
    <row r="6" spans="1:23" x14ac:dyDescent="0.25">
      <c r="C6" t="s">
        <v>2</v>
      </c>
      <c r="D6" t="s">
        <v>1</v>
      </c>
    </row>
    <row r="7" spans="1:23" s="4" customFormat="1" ht="60" x14ac:dyDescent="0.25">
      <c r="D7" s="4" t="s">
        <v>3</v>
      </c>
      <c r="E7" s="4" t="s">
        <v>4</v>
      </c>
      <c r="F7" s="4" t="s">
        <v>5</v>
      </c>
      <c r="G7" s="4" t="s">
        <v>6</v>
      </c>
      <c r="K7" s="4" t="s">
        <v>192</v>
      </c>
      <c r="L7" s="4" t="str">
        <f>D7</f>
        <v>Democratic Self-ID</v>
      </c>
      <c r="M7" s="4" t="str">
        <f>E7</f>
        <v>Independent Self-ID</v>
      </c>
      <c r="N7" s="4" t="str">
        <f>F7</f>
        <v>Republican Self-ID</v>
      </c>
      <c r="O7" s="4" t="str">
        <f>G7</f>
        <v>All others/not sure</v>
      </c>
      <c r="S7" s="4" t="str">
        <f>K7</f>
        <v>Overall</v>
      </c>
      <c r="T7" s="4" t="str">
        <f>L7</f>
        <v>Democratic Self-ID</v>
      </c>
      <c r="U7" s="4" t="str">
        <f>M7</f>
        <v>Independent Self-ID</v>
      </c>
      <c r="V7" s="4" t="str">
        <f>N7</f>
        <v>Republican Self-ID</v>
      </c>
      <c r="W7" s="4" t="str">
        <f>O7</f>
        <v>All others/not sure</v>
      </c>
    </row>
    <row r="8" spans="1:23" x14ac:dyDescent="0.25">
      <c r="B8" t="s">
        <v>41</v>
      </c>
      <c r="C8">
        <v>161</v>
      </c>
      <c r="D8">
        <v>59</v>
      </c>
      <c r="E8">
        <v>53</v>
      </c>
      <c r="F8">
        <v>43</v>
      </c>
      <c r="G8">
        <v>6</v>
      </c>
      <c r="J8" t="str">
        <f>B8</f>
        <v>Strongly agree</v>
      </c>
      <c r="K8" s="3">
        <f>C8/C13</f>
        <v>0.16067864271457086</v>
      </c>
      <c r="L8" s="3">
        <f>D8/D13</f>
        <v>0.20068027210884354</v>
      </c>
      <c r="M8" s="3">
        <f>E8/E13</f>
        <v>0.14804469273743018</v>
      </c>
      <c r="N8" s="3">
        <f>F8/F13</f>
        <v>0.15087719298245614</v>
      </c>
      <c r="O8" s="3">
        <f>G8/G13</f>
        <v>9.2307692307692313E-2</v>
      </c>
      <c r="R8" t="s">
        <v>194</v>
      </c>
      <c r="S8" s="5">
        <f>K8+K9</f>
        <v>0.51097804391217561</v>
      </c>
      <c r="T8" s="5">
        <f>L8+L9</f>
        <v>0.53741496598639449</v>
      </c>
      <c r="U8" s="5">
        <f>M8+M9</f>
        <v>0.51117318435754189</v>
      </c>
      <c r="V8" s="5">
        <f>N8+N9</f>
        <v>0.54035087719298247</v>
      </c>
      <c r="W8" s="5">
        <f>O8+O9</f>
        <v>0.26153846153846155</v>
      </c>
    </row>
    <row r="9" spans="1:23" x14ac:dyDescent="0.25">
      <c r="B9" t="s">
        <v>42</v>
      </c>
      <c r="C9">
        <v>351</v>
      </c>
      <c r="D9">
        <v>99</v>
      </c>
      <c r="E9">
        <v>130</v>
      </c>
      <c r="F9">
        <v>111</v>
      </c>
      <c r="G9">
        <v>11</v>
      </c>
      <c r="J9" t="str">
        <f>B9</f>
        <v>Somewhat agree</v>
      </c>
      <c r="K9" s="3">
        <f>C9/C13</f>
        <v>0.35029940119760478</v>
      </c>
      <c r="L9" s="3">
        <f>D9/D13</f>
        <v>0.33673469387755101</v>
      </c>
      <c r="M9" s="3">
        <f>E9/E13</f>
        <v>0.36312849162011174</v>
      </c>
      <c r="N9" s="3">
        <f>F9/F13</f>
        <v>0.38947368421052631</v>
      </c>
      <c r="O9" s="3">
        <f>G9/G13</f>
        <v>0.16923076923076924</v>
      </c>
      <c r="R9" t="s">
        <v>195</v>
      </c>
      <c r="S9" s="5">
        <f>K10+K11</f>
        <v>0.30339321357285431</v>
      </c>
      <c r="T9" s="5">
        <f>L10+L11</f>
        <v>0.28911564625850339</v>
      </c>
      <c r="U9" s="5">
        <f>M10+M11</f>
        <v>0.33798882681564246</v>
      </c>
      <c r="V9" s="5">
        <f>N10+N11</f>
        <v>0.25964912280701757</v>
      </c>
      <c r="W9" s="5">
        <f>O10+O11</f>
        <v>0.36923076923076925</v>
      </c>
    </row>
    <row r="10" spans="1:23" x14ac:dyDescent="0.25">
      <c r="B10" t="s">
        <v>43</v>
      </c>
      <c r="C10">
        <v>205</v>
      </c>
      <c r="D10">
        <v>58</v>
      </c>
      <c r="E10">
        <v>75</v>
      </c>
      <c r="F10">
        <v>56</v>
      </c>
      <c r="G10">
        <v>16</v>
      </c>
      <c r="J10" t="str">
        <f>B10</f>
        <v>Somewhat disagree</v>
      </c>
      <c r="K10" s="3">
        <f>C10/C13</f>
        <v>0.20459081836327345</v>
      </c>
      <c r="L10" s="3">
        <f>D10/D13</f>
        <v>0.19727891156462585</v>
      </c>
      <c r="M10" s="3">
        <f>E10/E13</f>
        <v>0.20949720670391062</v>
      </c>
      <c r="N10" s="3">
        <f>F10/F13</f>
        <v>0.19649122807017544</v>
      </c>
      <c r="O10" s="3">
        <f>G10/G13</f>
        <v>0.24615384615384617</v>
      </c>
      <c r="R10" t="s">
        <v>125</v>
      </c>
      <c r="S10" s="5">
        <f>K12</f>
        <v>0.18562874251497005</v>
      </c>
      <c r="T10" s="5">
        <f>L12</f>
        <v>0.17346938775510204</v>
      </c>
      <c r="U10" s="5">
        <f>M12</f>
        <v>0.15083798882681565</v>
      </c>
      <c r="V10" s="5">
        <f>N12</f>
        <v>0.2</v>
      </c>
      <c r="W10" s="5">
        <f>O12</f>
        <v>0.36923076923076925</v>
      </c>
    </row>
    <row r="11" spans="1:23" x14ac:dyDescent="0.25">
      <c r="B11" t="s">
        <v>44</v>
      </c>
      <c r="C11">
        <v>99</v>
      </c>
      <c r="D11">
        <v>27</v>
      </c>
      <c r="E11">
        <v>46</v>
      </c>
      <c r="F11">
        <v>18</v>
      </c>
      <c r="G11">
        <v>8</v>
      </c>
      <c r="J11" t="str">
        <f>B11</f>
        <v>Strongly disagree</v>
      </c>
      <c r="K11" s="3">
        <f>C11/C13</f>
        <v>9.880239520958084E-2</v>
      </c>
      <c r="L11" s="3">
        <f>D11/D13</f>
        <v>9.1836734693877556E-2</v>
      </c>
      <c r="M11" s="3">
        <f>E11/E13</f>
        <v>0.12849162011173185</v>
      </c>
      <c r="N11" s="3">
        <f>F11/F13</f>
        <v>6.3157894736842107E-2</v>
      </c>
      <c r="O11" s="3">
        <f>G11/G13</f>
        <v>0.12307692307692308</v>
      </c>
    </row>
    <row r="12" spans="1:23" x14ac:dyDescent="0.25">
      <c r="B12" t="s">
        <v>125</v>
      </c>
      <c r="C12">
        <v>186</v>
      </c>
      <c r="D12">
        <v>51</v>
      </c>
      <c r="E12">
        <v>54</v>
      </c>
      <c r="F12">
        <v>57</v>
      </c>
      <c r="G12">
        <v>24</v>
      </c>
      <c r="J12" t="str">
        <f>B12</f>
        <v>Don't know</v>
      </c>
      <c r="K12" s="3">
        <f>C12/C13</f>
        <v>0.18562874251497005</v>
      </c>
      <c r="L12" s="3">
        <f>D12/D13</f>
        <v>0.17346938775510204</v>
      </c>
      <c r="M12" s="3">
        <f>E12/E13</f>
        <v>0.15083798882681565</v>
      </c>
      <c r="N12" s="3">
        <f>F12/F13</f>
        <v>0.2</v>
      </c>
      <c r="O12" s="3">
        <f>G12/G13</f>
        <v>0.36923076923076925</v>
      </c>
    </row>
    <row r="13" spans="1:23" x14ac:dyDescent="0.25">
      <c r="A13" t="s">
        <v>2</v>
      </c>
      <c r="C13">
        <v>1002</v>
      </c>
      <c r="D13">
        <v>294</v>
      </c>
      <c r="E13">
        <v>358</v>
      </c>
      <c r="F13">
        <v>285</v>
      </c>
      <c r="G13">
        <v>65</v>
      </c>
    </row>
    <row r="18" spans="1:23" x14ac:dyDescent="0.25">
      <c r="A18" t="s">
        <v>126</v>
      </c>
    </row>
    <row r="19" spans="1:23" x14ac:dyDescent="0.25">
      <c r="A19" t="s">
        <v>0</v>
      </c>
    </row>
    <row r="20" spans="1:23" x14ac:dyDescent="0.25">
      <c r="C20" t="s">
        <v>2</v>
      </c>
      <c r="D20" t="s">
        <v>7</v>
      </c>
    </row>
    <row r="21" spans="1:23" s="4" customFormat="1" ht="40" x14ac:dyDescent="0.25">
      <c r="D21" s="4" t="s">
        <v>8</v>
      </c>
      <c r="E21" s="4" t="s">
        <v>9</v>
      </c>
      <c r="F21" s="4" t="s">
        <v>10</v>
      </c>
      <c r="G21" s="4" t="s">
        <v>11</v>
      </c>
      <c r="K21" s="4" t="s">
        <v>192</v>
      </c>
      <c r="L21" s="4" t="str">
        <f>D21</f>
        <v>Liberal (Very)</v>
      </c>
      <c r="M21" s="4" t="str">
        <f>E21</f>
        <v>Moderate</v>
      </c>
      <c r="N21" s="4" t="str">
        <f>F21</f>
        <v>Conservative (Very)</v>
      </c>
      <c r="O21" s="4" t="str">
        <f>G21</f>
        <v>Not sure</v>
      </c>
      <c r="S21" s="4" t="str">
        <f>K21</f>
        <v>Overall</v>
      </c>
      <c r="T21" s="4" t="str">
        <f>L21</f>
        <v>Liberal (Very)</v>
      </c>
      <c r="U21" s="4" t="str">
        <f>M21</f>
        <v>Moderate</v>
      </c>
      <c r="V21" s="4" t="str">
        <f>N21</f>
        <v>Conservative (Very)</v>
      </c>
      <c r="W21" s="4" t="str">
        <f>O21</f>
        <v>Not sure</v>
      </c>
    </row>
    <row r="22" spans="1:23" x14ac:dyDescent="0.25">
      <c r="B22" t="s">
        <v>41</v>
      </c>
      <c r="C22">
        <v>161</v>
      </c>
      <c r="D22">
        <v>67</v>
      </c>
      <c r="E22">
        <v>46</v>
      </c>
      <c r="F22">
        <v>44</v>
      </c>
      <c r="G22">
        <v>4</v>
      </c>
      <c r="J22" t="str">
        <f>B22</f>
        <v>Strongly agree</v>
      </c>
      <c r="K22" s="3">
        <f>C22/C27</f>
        <v>0.16067864271457086</v>
      </c>
      <c r="L22" s="3">
        <f>D22/D27</f>
        <v>0.26693227091633465</v>
      </c>
      <c r="M22" s="3">
        <f>E22/E27</f>
        <v>0.13489736070381231</v>
      </c>
      <c r="N22" s="3">
        <f>F22/F27</f>
        <v>0.1282798833819242</v>
      </c>
      <c r="O22" s="3">
        <f>G22/G27</f>
        <v>5.9701492537313432E-2</v>
      </c>
      <c r="R22" t="s">
        <v>194</v>
      </c>
      <c r="S22" s="5">
        <f>K22+K23</f>
        <v>0.50998003992015972</v>
      </c>
      <c r="T22" s="5">
        <f>L22+L23</f>
        <v>0.64541832669322707</v>
      </c>
      <c r="U22" s="5">
        <f>M22+M23</f>
        <v>0.48680351906158359</v>
      </c>
      <c r="V22" s="5">
        <f>N22+N23</f>
        <v>0.48396501457725949</v>
      </c>
      <c r="W22" s="5">
        <f>O22+O23</f>
        <v>0.2537313432835821</v>
      </c>
    </row>
    <row r="23" spans="1:23" x14ac:dyDescent="0.25">
      <c r="B23" t="s">
        <v>42</v>
      </c>
      <c r="C23">
        <v>350</v>
      </c>
      <c r="D23">
        <v>95</v>
      </c>
      <c r="E23">
        <v>120</v>
      </c>
      <c r="F23">
        <v>122</v>
      </c>
      <c r="G23">
        <v>13</v>
      </c>
      <c r="J23" t="str">
        <f>B23</f>
        <v>Somewhat agree</v>
      </c>
      <c r="K23" s="3">
        <f>C23/C27</f>
        <v>0.34930139720558884</v>
      </c>
      <c r="L23" s="3">
        <f>D23/D27</f>
        <v>0.37848605577689243</v>
      </c>
      <c r="M23" s="3">
        <f>E23/E27</f>
        <v>0.35190615835777128</v>
      </c>
      <c r="N23" s="3">
        <f>F23/F27</f>
        <v>0.35568513119533529</v>
      </c>
      <c r="O23" s="3">
        <f>G23/G27</f>
        <v>0.19402985074626866</v>
      </c>
      <c r="R23" t="s">
        <v>195</v>
      </c>
      <c r="S23" s="5">
        <f>K24+K25</f>
        <v>0.30339321357285431</v>
      </c>
      <c r="T23" s="5">
        <f>L24+L25</f>
        <v>0.2549800796812749</v>
      </c>
      <c r="U23" s="5">
        <f>M24+M25</f>
        <v>0.29618768328445749</v>
      </c>
      <c r="V23" s="5">
        <f>N24+N25</f>
        <v>0.32944606413994171</v>
      </c>
      <c r="W23" s="5">
        <f>O24+O25</f>
        <v>0.38805970149253732</v>
      </c>
    </row>
    <row r="24" spans="1:23" x14ac:dyDescent="0.25">
      <c r="B24" t="s">
        <v>43</v>
      </c>
      <c r="C24">
        <v>206</v>
      </c>
      <c r="D24">
        <v>37</v>
      </c>
      <c r="E24">
        <v>74</v>
      </c>
      <c r="F24">
        <v>77</v>
      </c>
      <c r="G24">
        <v>18</v>
      </c>
      <c r="J24" t="str">
        <f>B24</f>
        <v>Somewhat disagree</v>
      </c>
      <c r="K24" s="3">
        <f>C24/C27</f>
        <v>0.20558882235528941</v>
      </c>
      <c r="L24" s="3">
        <f>D24/D27</f>
        <v>0.14741035856573706</v>
      </c>
      <c r="M24" s="3">
        <f>E24/E27</f>
        <v>0.21700879765395895</v>
      </c>
      <c r="N24" s="3">
        <f>F24/F27</f>
        <v>0.22448979591836735</v>
      </c>
      <c r="O24" s="3">
        <f>G24/G27</f>
        <v>0.26865671641791045</v>
      </c>
      <c r="R24" t="s">
        <v>125</v>
      </c>
      <c r="S24" s="5">
        <f>K26</f>
        <v>0.18662674650698602</v>
      </c>
      <c r="T24" s="5">
        <f>L26</f>
        <v>9.9601593625498003E-2</v>
      </c>
      <c r="U24" s="5">
        <f>M26</f>
        <v>0.21700879765395895</v>
      </c>
      <c r="V24" s="5">
        <f>N26</f>
        <v>0.18658892128279883</v>
      </c>
      <c r="W24" s="5">
        <f>O26</f>
        <v>0.35820895522388058</v>
      </c>
    </row>
    <row r="25" spans="1:23" x14ac:dyDescent="0.25">
      <c r="B25" t="s">
        <v>44</v>
      </c>
      <c r="C25">
        <v>98</v>
      </c>
      <c r="D25">
        <v>27</v>
      </c>
      <c r="E25">
        <v>27</v>
      </c>
      <c r="F25">
        <v>36</v>
      </c>
      <c r="G25">
        <v>8</v>
      </c>
      <c r="J25" t="str">
        <f>B25</f>
        <v>Strongly disagree</v>
      </c>
      <c r="K25" s="3">
        <f>C25/C27</f>
        <v>9.7804391217564873E-2</v>
      </c>
      <c r="L25" s="3">
        <f>D25/D27</f>
        <v>0.10756972111553785</v>
      </c>
      <c r="M25" s="3">
        <f>E25/E27</f>
        <v>7.9178885630498533E-2</v>
      </c>
      <c r="N25" s="3">
        <f>F25/F27</f>
        <v>0.10495626822157435</v>
      </c>
      <c r="O25" s="3">
        <f>G25/G27</f>
        <v>0.11940298507462686</v>
      </c>
    </row>
    <row r="26" spans="1:23" x14ac:dyDescent="0.25">
      <c r="B26" t="s">
        <v>125</v>
      </c>
      <c r="C26">
        <v>187</v>
      </c>
      <c r="D26">
        <v>25</v>
      </c>
      <c r="E26">
        <v>74</v>
      </c>
      <c r="F26">
        <v>64</v>
      </c>
      <c r="G26">
        <v>24</v>
      </c>
      <c r="J26" t="str">
        <f>B26</f>
        <v>Don't know</v>
      </c>
      <c r="K26" s="3">
        <f>C26/C27</f>
        <v>0.18662674650698602</v>
      </c>
      <c r="L26" s="3">
        <f>D26/D27</f>
        <v>9.9601593625498003E-2</v>
      </c>
      <c r="M26" s="3">
        <f>E26/E27</f>
        <v>0.21700879765395895</v>
      </c>
      <c r="N26" s="3">
        <f>F26/F27</f>
        <v>0.18658892128279883</v>
      </c>
      <c r="O26" s="3">
        <f>G26/G27</f>
        <v>0.35820895522388058</v>
      </c>
    </row>
    <row r="27" spans="1:23" x14ac:dyDescent="0.25">
      <c r="A27" t="s">
        <v>2</v>
      </c>
      <c r="C27">
        <v>1002</v>
      </c>
      <c r="D27">
        <v>251</v>
      </c>
      <c r="E27">
        <v>341</v>
      </c>
      <c r="F27">
        <v>343</v>
      </c>
      <c r="G27">
        <v>67</v>
      </c>
    </row>
    <row r="32" spans="1:23" x14ac:dyDescent="0.25">
      <c r="A32" t="s">
        <v>127</v>
      </c>
    </row>
    <row r="33" spans="1:23" x14ac:dyDescent="0.25">
      <c r="A33" t="s">
        <v>0</v>
      </c>
    </row>
    <row r="34" spans="1:23" x14ac:dyDescent="0.25">
      <c r="C34" t="s">
        <v>2</v>
      </c>
      <c r="D34" t="s">
        <v>12</v>
      </c>
    </row>
    <row r="35" spans="1:23" s="4" customFormat="1" ht="60" x14ac:dyDescent="0.25">
      <c r="D35" s="4" t="s">
        <v>13</v>
      </c>
      <c r="E35" s="4" t="s">
        <v>14</v>
      </c>
      <c r="F35" s="4" t="s">
        <v>15</v>
      </c>
      <c r="K35" s="4" t="s">
        <v>192</v>
      </c>
      <c r="L35" s="4" t="str">
        <f>D35</f>
        <v>White non-Hispanic</v>
      </c>
      <c r="M35" s="4" t="str">
        <f>E35</f>
        <v>Black non-Hispanic</v>
      </c>
      <c r="N35" s="4" t="str">
        <f>F35</f>
        <v>Hispanic/Latino &amp; all other races</v>
      </c>
      <c r="S35" s="4" t="str">
        <f>K35</f>
        <v>Overall</v>
      </c>
      <c r="T35" s="4" t="str">
        <f>L35</f>
        <v>White non-Hispanic</v>
      </c>
      <c r="U35" s="4" t="str">
        <f>M35</f>
        <v>Black non-Hispanic</v>
      </c>
      <c r="V35" s="4" t="str">
        <f>N35</f>
        <v>Hispanic/Latino &amp; all other races</v>
      </c>
    </row>
    <row r="36" spans="1:23" x14ac:dyDescent="0.25">
      <c r="B36" t="s">
        <v>41</v>
      </c>
      <c r="C36">
        <v>161</v>
      </c>
      <c r="D36">
        <v>105</v>
      </c>
      <c r="E36">
        <v>25</v>
      </c>
      <c r="F36">
        <v>31</v>
      </c>
      <c r="J36" t="str">
        <f>B36</f>
        <v>Strongly agree</v>
      </c>
      <c r="K36" s="3">
        <f>C36/C41</f>
        <v>0.161</v>
      </c>
      <c r="L36" s="3">
        <f>D36/D41</f>
        <v>0.16719745222929935</v>
      </c>
      <c r="M36" s="3">
        <f>E36/E41</f>
        <v>0.11792452830188679</v>
      </c>
      <c r="N36" s="3">
        <f>F36/F41</f>
        <v>0.19375000000000001</v>
      </c>
      <c r="O36" s="3"/>
      <c r="R36" t="s">
        <v>194</v>
      </c>
      <c r="S36" s="5">
        <f>K36+K37</f>
        <v>0.51100000000000001</v>
      </c>
      <c r="T36" s="5">
        <f>L36+L37</f>
        <v>0.52229299363057324</v>
      </c>
      <c r="U36" s="5">
        <f>M36+M37</f>
        <v>0.47169811320754718</v>
      </c>
      <c r="V36" s="5">
        <f>N36+N37</f>
        <v>0.51875000000000004</v>
      </c>
      <c r="W36" s="5"/>
    </row>
    <row r="37" spans="1:23" x14ac:dyDescent="0.25">
      <c r="B37" t="s">
        <v>42</v>
      </c>
      <c r="C37">
        <v>350</v>
      </c>
      <c r="D37">
        <v>223</v>
      </c>
      <c r="E37">
        <v>75</v>
      </c>
      <c r="F37">
        <v>52</v>
      </c>
      <c r="J37" t="str">
        <f>B37</f>
        <v>Somewhat agree</v>
      </c>
      <c r="K37" s="3">
        <f>C37/C41</f>
        <v>0.35</v>
      </c>
      <c r="L37" s="3">
        <f>D37/D41</f>
        <v>0.35509554140127386</v>
      </c>
      <c r="M37" s="3">
        <f>E37/E41</f>
        <v>0.35377358490566035</v>
      </c>
      <c r="N37" s="3">
        <f>F37/F41</f>
        <v>0.32500000000000001</v>
      </c>
      <c r="O37" s="3"/>
      <c r="R37" t="s">
        <v>195</v>
      </c>
      <c r="S37" s="5">
        <f>K38+K39</f>
        <v>0.30399999999999999</v>
      </c>
      <c r="T37" s="5">
        <f>L38+L39</f>
        <v>0.30573248407643316</v>
      </c>
      <c r="U37" s="5">
        <f>M38+M39</f>
        <v>0.27358490566037735</v>
      </c>
      <c r="V37" s="5">
        <f>N38+N39</f>
        <v>0.33750000000000002</v>
      </c>
      <c r="W37" s="5"/>
    </row>
    <row r="38" spans="1:23" x14ac:dyDescent="0.25">
      <c r="B38" t="s">
        <v>43</v>
      </c>
      <c r="C38">
        <v>206</v>
      </c>
      <c r="D38">
        <v>129</v>
      </c>
      <c r="E38">
        <v>41</v>
      </c>
      <c r="F38">
        <v>36</v>
      </c>
      <c r="J38" t="str">
        <f>B38</f>
        <v>Somewhat disagree</v>
      </c>
      <c r="K38" s="3">
        <f>C38/C41</f>
        <v>0.20599999999999999</v>
      </c>
      <c r="L38" s="3">
        <f>D38/D41</f>
        <v>0.20541401273885351</v>
      </c>
      <c r="M38" s="3">
        <f>E38/E41</f>
        <v>0.19339622641509435</v>
      </c>
      <c r="N38" s="3">
        <f>F38/F41</f>
        <v>0.22500000000000001</v>
      </c>
      <c r="O38" s="3"/>
      <c r="R38" t="s">
        <v>125</v>
      </c>
      <c r="S38" s="5">
        <f>K40</f>
        <v>0.185</v>
      </c>
      <c r="T38" s="5">
        <f>L40</f>
        <v>0.17197452229299362</v>
      </c>
      <c r="U38" s="5">
        <f>M40</f>
        <v>0.25471698113207547</v>
      </c>
      <c r="V38" s="5">
        <f>N40</f>
        <v>0.14374999999999999</v>
      </c>
      <c r="W38" s="5"/>
    </row>
    <row r="39" spans="1:23" x14ac:dyDescent="0.25">
      <c r="B39" t="s">
        <v>44</v>
      </c>
      <c r="C39">
        <v>98</v>
      </c>
      <c r="D39">
        <v>63</v>
      </c>
      <c r="E39">
        <v>17</v>
      </c>
      <c r="F39">
        <v>18</v>
      </c>
      <c r="J39" t="str">
        <f>B39</f>
        <v>Strongly disagree</v>
      </c>
      <c r="K39" s="3">
        <f>C39/C41</f>
        <v>9.8000000000000004E-2</v>
      </c>
      <c r="L39" s="3">
        <f>D39/D41</f>
        <v>0.10031847133757962</v>
      </c>
      <c r="M39" s="3">
        <f>E39/E41</f>
        <v>8.0188679245283015E-2</v>
      </c>
      <c r="N39" s="3">
        <f>F39/F41</f>
        <v>0.1125</v>
      </c>
      <c r="O39" s="3"/>
    </row>
    <row r="40" spans="1:23" x14ac:dyDescent="0.25">
      <c r="B40" t="s">
        <v>125</v>
      </c>
      <c r="C40">
        <v>185</v>
      </c>
      <c r="D40">
        <v>108</v>
      </c>
      <c r="E40">
        <v>54</v>
      </c>
      <c r="F40">
        <v>23</v>
      </c>
      <c r="J40" t="str">
        <f>B40</f>
        <v>Don't know</v>
      </c>
      <c r="K40" s="3">
        <f>C40/C41</f>
        <v>0.185</v>
      </c>
      <c r="L40" s="3">
        <f>D40/D41</f>
        <v>0.17197452229299362</v>
      </c>
      <c r="M40" s="3">
        <f>E40/E41</f>
        <v>0.25471698113207547</v>
      </c>
      <c r="N40" s="3">
        <f>F40/F41</f>
        <v>0.14374999999999999</v>
      </c>
      <c r="O40" s="3"/>
    </row>
    <row r="41" spans="1:23" x14ac:dyDescent="0.25">
      <c r="A41" t="s">
        <v>2</v>
      </c>
      <c r="C41">
        <v>1000</v>
      </c>
      <c r="D41">
        <v>628</v>
      </c>
      <c r="E41">
        <v>212</v>
      </c>
      <c r="F41">
        <v>160</v>
      </c>
    </row>
    <row r="46" spans="1:23" x14ac:dyDescent="0.25">
      <c r="A46" t="s">
        <v>128</v>
      </c>
    </row>
    <row r="47" spans="1:23" x14ac:dyDescent="0.25">
      <c r="A47" t="s">
        <v>0</v>
      </c>
    </row>
    <row r="48" spans="1:23" x14ac:dyDescent="0.25">
      <c r="C48" t="s">
        <v>2</v>
      </c>
      <c r="D48" t="s">
        <v>16</v>
      </c>
    </row>
    <row r="49" spans="1:23" x14ac:dyDescent="0.25">
      <c r="D49" t="s">
        <v>17</v>
      </c>
      <c r="E49" t="s">
        <v>18</v>
      </c>
      <c r="K49" t="s">
        <v>192</v>
      </c>
      <c r="L49" t="str">
        <f>D49</f>
        <v>Male</v>
      </c>
      <c r="M49" t="str">
        <f>E49</f>
        <v>Female</v>
      </c>
      <c r="P49" s="4"/>
      <c r="Q49" s="4"/>
      <c r="R49" s="4"/>
      <c r="S49" s="4" t="str">
        <f>K49</f>
        <v>Overall</v>
      </c>
      <c r="T49" s="4" t="str">
        <f>L49</f>
        <v>Male</v>
      </c>
      <c r="U49" s="4" t="str">
        <f>M49</f>
        <v>Female</v>
      </c>
      <c r="V49" s="4"/>
      <c r="W49" s="4"/>
    </row>
    <row r="50" spans="1:23" x14ac:dyDescent="0.25">
      <c r="B50" t="s">
        <v>41</v>
      </c>
      <c r="C50">
        <v>161</v>
      </c>
      <c r="D50">
        <v>88</v>
      </c>
      <c r="E50">
        <v>73</v>
      </c>
      <c r="J50" t="str">
        <f>B50</f>
        <v>Strongly agree</v>
      </c>
      <c r="K50" s="3">
        <f>C50/C55</f>
        <v>0.16116116116116116</v>
      </c>
      <c r="L50" s="3">
        <f>D50/D55</f>
        <v>0.18295218295218296</v>
      </c>
      <c r="M50" s="3">
        <f>E50/E55</f>
        <v>0.14092664092664092</v>
      </c>
      <c r="N50" s="3"/>
      <c r="O50" s="3"/>
      <c r="R50" t="s">
        <v>194</v>
      </c>
      <c r="S50" s="5">
        <f>K50+K51</f>
        <v>0.51051051051051055</v>
      </c>
      <c r="T50" s="5">
        <f>L50+L51</f>
        <v>0.58419958419958418</v>
      </c>
      <c r="U50" s="5">
        <f>M50+M51</f>
        <v>0.44208494208494209</v>
      </c>
      <c r="V50" s="5"/>
      <c r="W50" s="5"/>
    </row>
    <row r="51" spans="1:23" x14ac:dyDescent="0.25">
      <c r="B51" t="s">
        <v>42</v>
      </c>
      <c r="C51">
        <v>349</v>
      </c>
      <c r="D51">
        <v>193</v>
      </c>
      <c r="E51">
        <v>156</v>
      </c>
      <c r="J51" t="str">
        <f>B51</f>
        <v>Somewhat agree</v>
      </c>
      <c r="K51" s="3">
        <f>C51/C55</f>
        <v>0.34934934934934936</v>
      </c>
      <c r="L51" s="3">
        <f>D51/D55</f>
        <v>0.40124740124740127</v>
      </c>
      <c r="M51" s="3">
        <f>E51/E55</f>
        <v>0.30115830115830117</v>
      </c>
      <c r="N51" s="3"/>
      <c r="O51" s="3"/>
      <c r="R51" t="s">
        <v>195</v>
      </c>
      <c r="S51" s="5">
        <f>K52+K53</f>
        <v>0.30430430430430427</v>
      </c>
      <c r="T51" s="5">
        <f>L52+L53</f>
        <v>0.288981288981289</v>
      </c>
      <c r="U51" s="5">
        <f>M52+M53</f>
        <v>0.31853281853281851</v>
      </c>
      <c r="V51" s="5"/>
      <c r="W51" s="5"/>
    </row>
    <row r="52" spans="1:23" x14ac:dyDescent="0.25">
      <c r="B52" t="s">
        <v>43</v>
      </c>
      <c r="C52">
        <v>206</v>
      </c>
      <c r="D52">
        <v>96</v>
      </c>
      <c r="E52">
        <v>110</v>
      </c>
      <c r="J52" t="str">
        <f>B52</f>
        <v>Somewhat disagree</v>
      </c>
      <c r="K52" s="3">
        <f>C52/C55</f>
        <v>0.20620620620620619</v>
      </c>
      <c r="L52" s="3">
        <f>D52/D55</f>
        <v>0.1995841995841996</v>
      </c>
      <c r="M52" s="3">
        <f>E52/E55</f>
        <v>0.21235521235521235</v>
      </c>
      <c r="N52" s="3"/>
      <c r="O52" s="3"/>
      <c r="R52" t="s">
        <v>125</v>
      </c>
      <c r="S52" s="5">
        <f>K54</f>
        <v>0.18518518518518517</v>
      </c>
      <c r="T52" s="5">
        <f>L54</f>
        <v>0.12681912681912683</v>
      </c>
      <c r="U52" s="5">
        <f>M54</f>
        <v>0.23938223938223938</v>
      </c>
      <c r="V52" s="5"/>
      <c r="W52" s="5"/>
    </row>
    <row r="53" spans="1:23" x14ac:dyDescent="0.25">
      <c r="B53" t="s">
        <v>44</v>
      </c>
      <c r="C53">
        <v>98</v>
      </c>
      <c r="D53">
        <v>43</v>
      </c>
      <c r="E53">
        <v>55</v>
      </c>
      <c r="J53" t="str">
        <f>B53</f>
        <v>Strongly disagree</v>
      </c>
      <c r="K53" s="3">
        <f>C53/C55</f>
        <v>9.8098098098098094E-2</v>
      </c>
      <c r="L53" s="3">
        <f>D53/D55</f>
        <v>8.9397089397089402E-2</v>
      </c>
      <c r="M53" s="3">
        <f>E53/E55</f>
        <v>0.10617760617760617</v>
      </c>
      <c r="N53" s="3"/>
      <c r="O53" s="3"/>
    </row>
    <row r="54" spans="1:23" x14ac:dyDescent="0.25">
      <c r="B54" t="s">
        <v>125</v>
      </c>
      <c r="C54">
        <v>185</v>
      </c>
      <c r="D54">
        <v>61</v>
      </c>
      <c r="E54">
        <v>124</v>
      </c>
      <c r="J54" t="str">
        <f>B54</f>
        <v>Don't know</v>
      </c>
      <c r="K54" s="3">
        <f>C54/C55</f>
        <v>0.18518518518518517</v>
      </c>
      <c r="L54" s="3">
        <f>D54/D55</f>
        <v>0.12681912681912683</v>
      </c>
      <c r="M54" s="3">
        <f>E54/E55</f>
        <v>0.23938223938223938</v>
      </c>
      <c r="N54" s="3"/>
      <c r="O54" s="3"/>
    </row>
    <row r="55" spans="1:23" x14ac:dyDescent="0.25">
      <c r="A55" t="s">
        <v>2</v>
      </c>
      <c r="C55">
        <v>999</v>
      </c>
      <c r="D55">
        <v>481</v>
      </c>
      <c r="E55">
        <v>518</v>
      </c>
    </row>
    <row r="60" spans="1:23" x14ac:dyDescent="0.25">
      <c r="A60" t="s">
        <v>129</v>
      </c>
    </row>
    <row r="61" spans="1:23" x14ac:dyDescent="0.25">
      <c r="A61" t="s">
        <v>0</v>
      </c>
    </row>
    <row r="62" spans="1:23" x14ac:dyDescent="0.25">
      <c r="C62" t="s">
        <v>2</v>
      </c>
      <c r="D62" t="s">
        <v>19</v>
      </c>
    </row>
    <row r="63" spans="1:23" s="4" customFormat="1" ht="120" x14ac:dyDescent="0.25">
      <c r="D63" s="4" t="s">
        <v>20</v>
      </c>
      <c r="E63" s="4" t="s">
        <v>21</v>
      </c>
      <c r="F63" s="4" t="s">
        <v>22</v>
      </c>
      <c r="K63" s="4" t="s">
        <v>192</v>
      </c>
      <c r="L63" s="4" t="str">
        <f>D63</f>
        <v>Silent &amp; Boomer Generations (born before 1965)</v>
      </c>
      <c r="M63" s="4" t="str">
        <f>E63</f>
        <v>Generation X (born 1965-1980)</v>
      </c>
      <c r="N63" s="4" t="str">
        <f>F63</f>
        <v>Millennials &amp; Generation Z (born 1981 and after)</v>
      </c>
      <c r="S63" s="4" t="str">
        <f>K63</f>
        <v>Overall</v>
      </c>
      <c r="T63" s="4" t="str">
        <f>L63</f>
        <v>Silent &amp; Boomer Generations (born before 1965)</v>
      </c>
      <c r="U63" s="4" t="str">
        <f>M63</f>
        <v>Generation X (born 1965-1980)</v>
      </c>
      <c r="V63" s="4" t="str">
        <f>N63</f>
        <v>Millennials &amp; Generation Z (born 1981 and after)</v>
      </c>
    </row>
    <row r="64" spans="1:23" x14ac:dyDescent="0.25">
      <c r="B64" t="s">
        <v>41</v>
      </c>
      <c r="C64">
        <v>161</v>
      </c>
      <c r="D64">
        <v>45</v>
      </c>
      <c r="E64">
        <v>36</v>
      </c>
      <c r="F64">
        <v>80</v>
      </c>
      <c r="J64" t="str">
        <f>B64</f>
        <v>Strongly agree</v>
      </c>
      <c r="K64" s="3">
        <f>C64/C69</f>
        <v>0.16116116116116116</v>
      </c>
      <c r="L64" s="3">
        <f>D64/D69</f>
        <v>0.15151515151515152</v>
      </c>
      <c r="M64" s="3">
        <f>E64/E69</f>
        <v>0.14516129032258066</v>
      </c>
      <c r="N64" s="3">
        <f>F64/F69</f>
        <v>0.1762114537444934</v>
      </c>
      <c r="O64" s="3"/>
      <c r="R64" t="s">
        <v>194</v>
      </c>
      <c r="S64" s="5">
        <f>K64+K65</f>
        <v>0.51051051051051055</v>
      </c>
      <c r="T64" s="5">
        <f>L64+L65</f>
        <v>0.50168350168350173</v>
      </c>
      <c r="U64" s="5">
        <f>M64+M65</f>
        <v>0.467741935483871</v>
      </c>
      <c r="V64" s="5">
        <f>N64+N65</f>
        <v>0.53964757709251099</v>
      </c>
      <c r="W64" s="5"/>
    </row>
    <row r="65" spans="1:23" x14ac:dyDescent="0.25">
      <c r="B65" t="s">
        <v>42</v>
      </c>
      <c r="C65">
        <v>349</v>
      </c>
      <c r="D65">
        <v>104</v>
      </c>
      <c r="E65">
        <v>80</v>
      </c>
      <c r="F65">
        <v>165</v>
      </c>
      <c r="J65" t="str">
        <f>B65</f>
        <v>Somewhat agree</v>
      </c>
      <c r="K65" s="3">
        <f>C65/C69</f>
        <v>0.34934934934934936</v>
      </c>
      <c r="L65" s="3">
        <f>D65/D69</f>
        <v>0.35016835016835018</v>
      </c>
      <c r="M65" s="3">
        <f>E65/E69</f>
        <v>0.32258064516129031</v>
      </c>
      <c r="N65" s="3">
        <f>F65/F69</f>
        <v>0.36343612334801761</v>
      </c>
      <c r="O65" s="3"/>
      <c r="R65" t="s">
        <v>195</v>
      </c>
      <c r="S65" s="5">
        <f>K66+K67</f>
        <v>0.30430430430430427</v>
      </c>
      <c r="T65" s="5">
        <f>L66+L67</f>
        <v>0.33670033670033672</v>
      </c>
      <c r="U65" s="5">
        <f>M66+M67</f>
        <v>0.31451612903225806</v>
      </c>
      <c r="V65" s="5">
        <f>N66+N67</f>
        <v>0.27753303964757708</v>
      </c>
      <c r="W65" s="5"/>
    </row>
    <row r="66" spans="1:23" x14ac:dyDescent="0.25">
      <c r="B66" t="s">
        <v>43</v>
      </c>
      <c r="C66">
        <v>206</v>
      </c>
      <c r="D66">
        <v>67</v>
      </c>
      <c r="E66">
        <v>49</v>
      </c>
      <c r="F66">
        <v>90</v>
      </c>
      <c r="J66" t="str">
        <f>B66</f>
        <v>Somewhat disagree</v>
      </c>
      <c r="K66" s="3">
        <f>C66/C69</f>
        <v>0.20620620620620619</v>
      </c>
      <c r="L66" s="3">
        <f>D66/D69</f>
        <v>0.22558922558922559</v>
      </c>
      <c r="M66" s="3">
        <f>E66/E69</f>
        <v>0.19758064516129031</v>
      </c>
      <c r="N66" s="3">
        <f>F66/F69</f>
        <v>0.19823788546255505</v>
      </c>
      <c r="O66" s="3"/>
      <c r="R66" t="s">
        <v>125</v>
      </c>
      <c r="S66" s="5">
        <f>K68</f>
        <v>0.18518518518518517</v>
      </c>
      <c r="T66" s="5">
        <f>L68</f>
        <v>0.16161616161616163</v>
      </c>
      <c r="U66" s="5">
        <f>M68</f>
        <v>0.21774193548387097</v>
      </c>
      <c r="V66" s="5">
        <f>N68</f>
        <v>0.1828193832599119</v>
      </c>
      <c r="W66" s="5"/>
    </row>
    <row r="67" spans="1:23" x14ac:dyDescent="0.25">
      <c r="B67" t="s">
        <v>44</v>
      </c>
      <c r="C67">
        <v>98</v>
      </c>
      <c r="D67">
        <v>33</v>
      </c>
      <c r="E67">
        <v>29</v>
      </c>
      <c r="F67">
        <v>36</v>
      </c>
      <c r="J67" t="str">
        <f>B67</f>
        <v>Strongly disagree</v>
      </c>
      <c r="K67" s="3">
        <f>C67/C69</f>
        <v>9.8098098098098094E-2</v>
      </c>
      <c r="L67" s="3">
        <f>D67/D69</f>
        <v>0.1111111111111111</v>
      </c>
      <c r="M67" s="3">
        <f>E67/E69</f>
        <v>0.11693548387096774</v>
      </c>
      <c r="N67" s="3">
        <f>F67/F69</f>
        <v>7.9295154185022032E-2</v>
      </c>
      <c r="O67" s="3"/>
    </row>
    <row r="68" spans="1:23" x14ac:dyDescent="0.25">
      <c r="B68" t="s">
        <v>125</v>
      </c>
      <c r="C68">
        <v>185</v>
      </c>
      <c r="D68">
        <v>48</v>
      </c>
      <c r="E68">
        <v>54</v>
      </c>
      <c r="F68">
        <v>83</v>
      </c>
      <c r="J68" t="str">
        <f>B68</f>
        <v>Don't know</v>
      </c>
      <c r="K68" s="3">
        <f>C68/C69</f>
        <v>0.18518518518518517</v>
      </c>
      <c r="L68" s="3">
        <f>D68/D69</f>
        <v>0.16161616161616163</v>
      </c>
      <c r="M68" s="3">
        <f>E68/E69</f>
        <v>0.21774193548387097</v>
      </c>
      <c r="N68" s="3">
        <f>F68/F69</f>
        <v>0.1828193832599119</v>
      </c>
      <c r="O68" s="3"/>
    </row>
    <row r="69" spans="1:23" x14ac:dyDescent="0.25">
      <c r="A69" t="s">
        <v>2</v>
      </c>
      <c r="C69">
        <v>999</v>
      </c>
      <c r="D69">
        <v>297</v>
      </c>
      <c r="E69">
        <v>248</v>
      </c>
      <c r="F69">
        <v>454</v>
      </c>
    </row>
    <row r="74" spans="1:23" x14ac:dyDescent="0.25">
      <c r="A74" t="s">
        <v>130</v>
      </c>
    </row>
    <row r="75" spans="1:23" x14ac:dyDescent="0.25">
      <c r="A75" t="s">
        <v>0</v>
      </c>
    </row>
    <row r="76" spans="1:23" x14ac:dyDescent="0.25">
      <c r="C76" t="s">
        <v>2</v>
      </c>
      <c r="D76" t="s">
        <v>23</v>
      </c>
    </row>
    <row r="77" spans="1:23" s="4" customFormat="1" ht="120" x14ac:dyDescent="0.25">
      <c r="D77" s="4" t="s">
        <v>24</v>
      </c>
      <c r="E77" s="4" t="s">
        <v>25</v>
      </c>
      <c r="F77" s="4" t="s">
        <v>26</v>
      </c>
      <c r="K77" s="4" t="s">
        <v>192</v>
      </c>
      <c r="L77" s="4" t="str">
        <f>D77</f>
        <v>No HS/HS Graduate</v>
      </c>
      <c r="M77" s="4" t="str">
        <f>E77</f>
        <v>Some college/2-year college graduate</v>
      </c>
      <c r="N77" s="4" t="str">
        <f>F77</f>
        <v>4-year college graduate/post-graduate degree</v>
      </c>
      <c r="S77" s="4" t="str">
        <f>K77</f>
        <v>Overall</v>
      </c>
      <c r="T77" s="4" t="str">
        <f>L77</f>
        <v>No HS/HS Graduate</v>
      </c>
      <c r="U77" s="4" t="str">
        <f>M77</f>
        <v>Some college/2-year college graduate</v>
      </c>
      <c r="V77" s="4" t="str">
        <f>N77</f>
        <v>4-year college graduate/post-graduate degree</v>
      </c>
    </row>
    <row r="78" spans="1:23" x14ac:dyDescent="0.25">
      <c r="B78" t="s">
        <v>41</v>
      </c>
      <c r="C78">
        <v>161</v>
      </c>
      <c r="D78">
        <v>45</v>
      </c>
      <c r="E78">
        <v>33</v>
      </c>
      <c r="F78">
        <v>83</v>
      </c>
      <c r="J78" t="str">
        <f>B78</f>
        <v>Strongly agree</v>
      </c>
      <c r="K78" s="3">
        <f>C78/C83</f>
        <v>0.16083916083916083</v>
      </c>
      <c r="L78" s="3">
        <f>D78/D83</f>
        <v>0.12968299711815562</v>
      </c>
      <c r="M78" s="3">
        <f>E78/E83</f>
        <v>0.10344827586206896</v>
      </c>
      <c r="N78" s="3">
        <f>F78/F83</f>
        <v>0.24776119402985075</v>
      </c>
      <c r="O78" s="3"/>
      <c r="R78" t="s">
        <v>194</v>
      </c>
      <c r="S78" s="5">
        <f>K78+K79</f>
        <v>0.51048951048951041</v>
      </c>
      <c r="T78" s="5">
        <f>L78+L79</f>
        <v>0.45533141210374639</v>
      </c>
      <c r="U78" s="5">
        <f>M78+M79</f>
        <v>0.41692789968652039</v>
      </c>
      <c r="V78" s="5">
        <f>N78+N79</f>
        <v>0.65671641791044777</v>
      </c>
      <c r="W78" s="5"/>
    </row>
    <row r="79" spans="1:23" x14ac:dyDescent="0.25">
      <c r="B79" t="s">
        <v>42</v>
      </c>
      <c r="C79">
        <v>350</v>
      </c>
      <c r="D79">
        <v>113</v>
      </c>
      <c r="E79">
        <v>100</v>
      </c>
      <c r="F79">
        <v>137</v>
      </c>
      <c r="J79" t="str">
        <f>B79</f>
        <v>Somewhat agree</v>
      </c>
      <c r="K79" s="3">
        <f>C79/C83</f>
        <v>0.34965034965034963</v>
      </c>
      <c r="L79" s="3">
        <f>D79/D83</f>
        <v>0.32564841498559077</v>
      </c>
      <c r="M79" s="3">
        <f>E79/E83</f>
        <v>0.31347962382445144</v>
      </c>
      <c r="N79" s="3">
        <f>F79/F83</f>
        <v>0.40895522388059702</v>
      </c>
      <c r="O79" s="3"/>
      <c r="R79" t="s">
        <v>195</v>
      </c>
      <c r="S79" s="5">
        <f>K80+K81</f>
        <v>0.30369630369630368</v>
      </c>
      <c r="T79" s="5">
        <f>L80+L81</f>
        <v>0.31123919308357351</v>
      </c>
      <c r="U79" s="5">
        <f>M80+M81</f>
        <v>0.34482758620689657</v>
      </c>
      <c r="V79" s="5">
        <f>N80+N81</f>
        <v>0.25671641791044775</v>
      </c>
      <c r="W79" s="5"/>
    </row>
    <row r="80" spans="1:23" x14ac:dyDescent="0.25">
      <c r="B80" t="s">
        <v>43</v>
      </c>
      <c r="C80">
        <v>206</v>
      </c>
      <c r="D80">
        <v>80</v>
      </c>
      <c r="E80">
        <v>73</v>
      </c>
      <c r="F80">
        <v>53</v>
      </c>
      <c r="J80" t="str">
        <f>B80</f>
        <v>Somewhat disagree</v>
      </c>
      <c r="K80" s="3">
        <f>C80/C83</f>
        <v>0.20579420579420579</v>
      </c>
      <c r="L80" s="3">
        <f>D80/D83</f>
        <v>0.23054755043227665</v>
      </c>
      <c r="M80" s="3">
        <f>E80/E83</f>
        <v>0.22884012539184953</v>
      </c>
      <c r="N80" s="3">
        <f>F80/F83</f>
        <v>0.15820895522388059</v>
      </c>
      <c r="O80" s="3"/>
      <c r="R80" t="s">
        <v>125</v>
      </c>
      <c r="S80" s="5">
        <f>K82</f>
        <v>0.18581418581418582</v>
      </c>
      <c r="T80" s="5">
        <f>L82</f>
        <v>0.2334293948126801</v>
      </c>
      <c r="U80" s="5">
        <f>M82</f>
        <v>0.23824451410658307</v>
      </c>
      <c r="V80" s="5">
        <f>N82</f>
        <v>8.6567164179104483E-2</v>
      </c>
      <c r="W80" s="5"/>
    </row>
    <row r="81" spans="1:23" x14ac:dyDescent="0.25">
      <c r="B81" t="s">
        <v>44</v>
      </c>
      <c r="C81">
        <v>98</v>
      </c>
      <c r="D81">
        <v>28</v>
      </c>
      <c r="E81">
        <v>37</v>
      </c>
      <c r="F81">
        <v>33</v>
      </c>
      <c r="J81" t="str">
        <f>B81</f>
        <v>Strongly disagree</v>
      </c>
      <c r="K81" s="3">
        <f>C81/C83</f>
        <v>9.7902097902097904E-2</v>
      </c>
      <c r="L81" s="3">
        <f>D81/D83</f>
        <v>8.069164265129683E-2</v>
      </c>
      <c r="M81" s="3">
        <f>E81/E83</f>
        <v>0.11598746081504702</v>
      </c>
      <c r="N81" s="3">
        <f>F81/F83</f>
        <v>9.8507462686567168E-2</v>
      </c>
      <c r="O81" s="3"/>
    </row>
    <row r="82" spans="1:23" x14ac:dyDescent="0.25">
      <c r="B82" t="s">
        <v>125</v>
      </c>
      <c r="C82">
        <v>186</v>
      </c>
      <c r="D82">
        <v>81</v>
      </c>
      <c r="E82">
        <v>76</v>
      </c>
      <c r="F82">
        <v>29</v>
      </c>
      <c r="J82" t="str">
        <f>B82</f>
        <v>Don't know</v>
      </c>
      <c r="K82" s="3">
        <f>C82/C83</f>
        <v>0.18581418581418582</v>
      </c>
      <c r="L82" s="3">
        <f>D82/D83</f>
        <v>0.2334293948126801</v>
      </c>
      <c r="M82" s="3">
        <f>E82/E83</f>
        <v>0.23824451410658307</v>
      </c>
      <c r="N82" s="3">
        <f>F82/F83</f>
        <v>8.6567164179104483E-2</v>
      </c>
      <c r="O82" s="3"/>
    </row>
    <row r="83" spans="1:23" x14ac:dyDescent="0.25">
      <c r="A83" t="s">
        <v>2</v>
      </c>
      <c r="C83">
        <v>1001</v>
      </c>
      <c r="D83">
        <v>347</v>
      </c>
      <c r="E83">
        <v>319</v>
      </c>
      <c r="F83">
        <v>335</v>
      </c>
    </row>
    <row r="88" spans="1:23" x14ac:dyDescent="0.25">
      <c r="A88" t="s">
        <v>131</v>
      </c>
    </row>
    <row r="89" spans="1:23" x14ac:dyDescent="0.25">
      <c r="A89" t="s">
        <v>0</v>
      </c>
    </row>
    <row r="90" spans="1:23" x14ac:dyDescent="0.25">
      <c r="C90" t="s">
        <v>2</v>
      </c>
      <c r="D90" t="s">
        <v>27</v>
      </c>
    </row>
    <row r="91" spans="1:23" s="4" customFormat="1" ht="60" x14ac:dyDescent="0.25">
      <c r="D91" s="4" t="s">
        <v>28</v>
      </c>
      <c r="E91" s="4" t="s">
        <v>29</v>
      </c>
      <c r="F91" s="4" t="s">
        <v>30</v>
      </c>
      <c r="G91" s="4" t="s">
        <v>31</v>
      </c>
      <c r="K91" s="4" t="s">
        <v>192</v>
      </c>
      <c r="L91" s="4" t="str">
        <f>D91</f>
        <v>Central City</v>
      </c>
      <c r="M91" s="4" t="str">
        <f>E91</f>
        <v>Urban Suburb</v>
      </c>
      <c r="N91" s="4" t="str">
        <f>F91</f>
        <v>Surrounding Suburban County</v>
      </c>
      <c r="O91" s="4" t="str">
        <f>G91</f>
        <v>Rural County</v>
      </c>
      <c r="S91" s="4" t="str">
        <f>K91</f>
        <v>Overall</v>
      </c>
      <c r="T91" s="4" t="str">
        <f>L91</f>
        <v>Central City</v>
      </c>
      <c r="U91" s="4" t="str">
        <f>M91</f>
        <v>Urban Suburb</v>
      </c>
      <c r="V91" s="4" t="str">
        <f>N91</f>
        <v>Surrounding Suburban County</v>
      </c>
      <c r="W91" s="4" t="str">
        <f>O91</f>
        <v>Rural County</v>
      </c>
    </row>
    <row r="92" spans="1:23" x14ac:dyDescent="0.25">
      <c r="B92" t="s">
        <v>41</v>
      </c>
      <c r="C92">
        <v>160</v>
      </c>
      <c r="D92">
        <v>53</v>
      </c>
      <c r="E92">
        <v>40</v>
      </c>
      <c r="F92">
        <v>37</v>
      </c>
      <c r="G92">
        <v>30</v>
      </c>
      <c r="J92" t="str">
        <f>B92</f>
        <v>Strongly agree</v>
      </c>
      <c r="K92" s="3">
        <f>C92/C97</f>
        <v>0.16032064128256512</v>
      </c>
      <c r="L92" s="3">
        <f>D92/D97</f>
        <v>0.1872791519434629</v>
      </c>
      <c r="M92" s="3">
        <f>E92/E97</f>
        <v>0.1702127659574468</v>
      </c>
      <c r="N92" s="3">
        <f>F92/F97</f>
        <v>0.12627986348122866</v>
      </c>
      <c r="O92" s="3">
        <f>G92/G97</f>
        <v>0.16042780748663102</v>
      </c>
      <c r="R92" t="s">
        <v>194</v>
      </c>
      <c r="S92" s="5">
        <f>K92+K93</f>
        <v>0.51002004008016033</v>
      </c>
      <c r="T92" s="5">
        <f>L92+L93</f>
        <v>0.53356890459363959</v>
      </c>
      <c r="U92" s="5">
        <f>M92+M93</f>
        <v>0.56595744680851068</v>
      </c>
      <c r="V92" s="5">
        <f>N92+N93</f>
        <v>0.46075085324232079</v>
      </c>
      <c r="W92" s="5">
        <f>O92+O93</f>
        <v>0.48128342245989308</v>
      </c>
    </row>
    <row r="93" spans="1:23" x14ac:dyDescent="0.25">
      <c r="B93" t="s">
        <v>42</v>
      </c>
      <c r="C93">
        <v>349</v>
      </c>
      <c r="D93">
        <v>98</v>
      </c>
      <c r="E93">
        <v>93</v>
      </c>
      <c r="F93">
        <v>98</v>
      </c>
      <c r="G93">
        <v>60</v>
      </c>
      <c r="J93" t="str">
        <f>B93</f>
        <v>Somewhat agree</v>
      </c>
      <c r="K93" s="3">
        <f>C93/C97</f>
        <v>0.34969939879759521</v>
      </c>
      <c r="L93" s="3">
        <f>D93/D97</f>
        <v>0.3462897526501767</v>
      </c>
      <c r="M93" s="3">
        <f>E93/E97</f>
        <v>0.39574468085106385</v>
      </c>
      <c r="N93" s="3">
        <f>F93/F97</f>
        <v>0.33447098976109213</v>
      </c>
      <c r="O93" s="3">
        <f>G93/G97</f>
        <v>0.32085561497326204</v>
      </c>
      <c r="R93" t="s">
        <v>195</v>
      </c>
      <c r="S93" s="5">
        <f>K94+K95</f>
        <v>0.30460921843687377</v>
      </c>
      <c r="T93" s="5">
        <f>L94+L95</f>
        <v>0.31802120141342755</v>
      </c>
      <c r="U93" s="5">
        <f>M94+M95</f>
        <v>0.2723404255319149</v>
      </c>
      <c r="V93" s="5">
        <f>N94+N95</f>
        <v>0.3174061433447099</v>
      </c>
      <c r="W93" s="5">
        <f>O94+O95</f>
        <v>0.30481283422459893</v>
      </c>
    </row>
    <row r="94" spans="1:23" x14ac:dyDescent="0.25">
      <c r="B94" t="s">
        <v>43</v>
      </c>
      <c r="C94">
        <v>206</v>
      </c>
      <c r="D94">
        <v>62</v>
      </c>
      <c r="E94">
        <v>38</v>
      </c>
      <c r="F94">
        <v>67</v>
      </c>
      <c r="G94">
        <v>39</v>
      </c>
      <c r="J94" t="str">
        <f>B94</f>
        <v>Somewhat disagree</v>
      </c>
      <c r="K94" s="3">
        <f>C94/C97</f>
        <v>0.20641282565130262</v>
      </c>
      <c r="L94" s="3">
        <f>D94/D97</f>
        <v>0.21908127208480566</v>
      </c>
      <c r="M94" s="3">
        <f>E94/E97</f>
        <v>0.16170212765957448</v>
      </c>
      <c r="N94" s="3">
        <f>F94/F97</f>
        <v>0.22866894197952217</v>
      </c>
      <c r="O94" s="3">
        <f>G94/G97</f>
        <v>0.20855614973262032</v>
      </c>
      <c r="R94" t="s">
        <v>125</v>
      </c>
      <c r="S94" s="5">
        <f>K96</f>
        <v>0.18537074148296592</v>
      </c>
      <c r="T94" s="5">
        <f>L96</f>
        <v>0.14840989399293286</v>
      </c>
      <c r="U94" s="5">
        <f>M96</f>
        <v>0.16170212765957448</v>
      </c>
      <c r="V94" s="5">
        <f>N96</f>
        <v>0.22184300341296928</v>
      </c>
      <c r="W94" s="5">
        <f>O96</f>
        <v>0.21390374331550802</v>
      </c>
    </row>
    <row r="95" spans="1:23" x14ac:dyDescent="0.25">
      <c r="B95" t="s">
        <v>44</v>
      </c>
      <c r="C95">
        <v>98</v>
      </c>
      <c r="D95">
        <v>28</v>
      </c>
      <c r="E95">
        <v>26</v>
      </c>
      <c r="F95">
        <v>26</v>
      </c>
      <c r="G95">
        <v>18</v>
      </c>
      <c r="J95" t="str">
        <f>B95</f>
        <v>Strongly disagree</v>
      </c>
      <c r="K95" s="3">
        <f>C95/C97</f>
        <v>9.8196392785571143E-2</v>
      </c>
      <c r="L95" s="3">
        <f>D95/D97</f>
        <v>9.8939929328621903E-2</v>
      </c>
      <c r="M95" s="3">
        <f>E95/E97</f>
        <v>0.11063829787234042</v>
      </c>
      <c r="N95" s="3">
        <f>F95/F97</f>
        <v>8.8737201365187715E-2</v>
      </c>
      <c r="O95" s="3">
        <f>G95/G97</f>
        <v>9.6256684491978606E-2</v>
      </c>
    </row>
    <row r="96" spans="1:23" x14ac:dyDescent="0.25">
      <c r="B96" t="s">
        <v>125</v>
      </c>
      <c r="C96">
        <v>185</v>
      </c>
      <c r="D96">
        <v>42</v>
      </c>
      <c r="E96">
        <v>38</v>
      </c>
      <c r="F96">
        <v>65</v>
      </c>
      <c r="G96">
        <v>40</v>
      </c>
      <c r="J96" t="str">
        <f>B96</f>
        <v>Don't know</v>
      </c>
      <c r="K96" s="3">
        <f>C96/C97</f>
        <v>0.18537074148296592</v>
      </c>
      <c r="L96" s="3">
        <f>D96/D97</f>
        <v>0.14840989399293286</v>
      </c>
      <c r="M96" s="3">
        <f>E96/E97</f>
        <v>0.16170212765957448</v>
      </c>
      <c r="N96" s="3">
        <f>F96/F97</f>
        <v>0.22184300341296928</v>
      </c>
      <c r="O96" s="3">
        <f>G96/G97</f>
        <v>0.21390374331550802</v>
      </c>
    </row>
    <row r="97" spans="1:23" x14ac:dyDescent="0.25">
      <c r="A97" t="s">
        <v>2</v>
      </c>
      <c r="C97">
        <v>998</v>
      </c>
      <c r="D97">
        <v>283</v>
      </c>
      <c r="E97">
        <v>235</v>
      </c>
      <c r="F97">
        <v>293</v>
      </c>
      <c r="G97">
        <v>187</v>
      </c>
    </row>
    <row r="102" spans="1:23" x14ac:dyDescent="0.25">
      <c r="A102" t="s">
        <v>132</v>
      </c>
    </row>
    <row r="103" spans="1:23" x14ac:dyDescent="0.25">
      <c r="A103" t="s">
        <v>0</v>
      </c>
    </row>
    <row r="104" spans="1:23" x14ac:dyDescent="0.25">
      <c r="C104" t="s">
        <v>2</v>
      </c>
      <c r="D104" t="s">
        <v>32</v>
      </c>
    </row>
    <row r="105" spans="1:23" s="4" customFormat="1" ht="80" x14ac:dyDescent="0.25">
      <c r="D105" s="4" t="s">
        <v>33</v>
      </c>
      <c r="E105" s="4" t="s">
        <v>34</v>
      </c>
      <c r="F105" s="4" t="s">
        <v>35</v>
      </c>
      <c r="K105" s="4" t="s">
        <v>192</v>
      </c>
      <c r="L105" s="4" t="str">
        <f>D105</f>
        <v>Most of the time</v>
      </c>
      <c r="M105" s="4" t="str">
        <f>E105</f>
        <v>Some of the time/Only now and then</v>
      </c>
      <c r="N105" s="4" t="str">
        <f>F105</f>
        <v>Hardly at all/Don't know</v>
      </c>
      <c r="S105" s="4" t="str">
        <f>K105</f>
        <v>Overall</v>
      </c>
      <c r="T105" s="4" t="str">
        <f>L105</f>
        <v>Most of the time</v>
      </c>
      <c r="U105" s="4" t="str">
        <f>M105</f>
        <v>Some of the time/Only now and then</v>
      </c>
      <c r="V105" s="4" t="str">
        <f>N105</f>
        <v>Hardly at all/Don't know</v>
      </c>
    </row>
    <row r="106" spans="1:23" x14ac:dyDescent="0.25">
      <c r="B106" t="s">
        <v>41</v>
      </c>
      <c r="C106">
        <v>162</v>
      </c>
      <c r="D106">
        <v>114</v>
      </c>
      <c r="E106">
        <v>41</v>
      </c>
      <c r="F106">
        <v>7</v>
      </c>
      <c r="J106" t="str">
        <f>B106</f>
        <v>Strongly agree</v>
      </c>
      <c r="K106" s="3">
        <f>C106/C111</f>
        <v>0.16183816183816183</v>
      </c>
      <c r="L106" s="3">
        <f>D106/D111</f>
        <v>0.27272727272727271</v>
      </c>
      <c r="M106" s="3">
        <f>E106/E111</f>
        <v>9.0507726269315678E-2</v>
      </c>
      <c r="N106" s="3">
        <f>F106/F111</f>
        <v>5.3846153846153849E-2</v>
      </c>
      <c r="O106" s="3"/>
      <c r="R106" t="s">
        <v>194</v>
      </c>
      <c r="S106" s="5">
        <f>K106+K107</f>
        <v>0.51048951048951052</v>
      </c>
      <c r="T106" s="5">
        <f>L106+L107</f>
        <v>0.61004784688995217</v>
      </c>
      <c r="U106" s="5">
        <f>M106+M107</f>
        <v>0.47682119205298013</v>
      </c>
      <c r="V106" s="5">
        <f>N106+N107</f>
        <v>0.30769230769230771</v>
      </c>
      <c r="W106" s="5"/>
    </row>
    <row r="107" spans="1:23" x14ac:dyDescent="0.25">
      <c r="B107" t="s">
        <v>42</v>
      </c>
      <c r="C107">
        <v>349</v>
      </c>
      <c r="D107">
        <v>141</v>
      </c>
      <c r="E107">
        <v>175</v>
      </c>
      <c r="F107">
        <v>33</v>
      </c>
      <c r="J107" t="str">
        <f>B107</f>
        <v>Somewhat agree</v>
      </c>
      <c r="K107" s="3">
        <f>C107/C111</f>
        <v>0.34865134865134867</v>
      </c>
      <c r="L107" s="3">
        <f>D107/D111</f>
        <v>0.33732057416267941</v>
      </c>
      <c r="M107" s="3">
        <f>E107/E111</f>
        <v>0.38631346578366443</v>
      </c>
      <c r="N107" s="3">
        <f>F107/F111</f>
        <v>0.25384615384615383</v>
      </c>
      <c r="O107" s="3"/>
      <c r="R107" t="s">
        <v>195</v>
      </c>
      <c r="S107" s="5">
        <f>K108+K109</f>
        <v>0.30369630369630368</v>
      </c>
      <c r="T107" s="5">
        <f>L108+L109</f>
        <v>0.28229665071770338</v>
      </c>
      <c r="U107" s="5">
        <f>M108+M109</f>
        <v>0.35761589403973509</v>
      </c>
      <c r="V107" s="5">
        <f>N108+N109</f>
        <v>0.18461538461538463</v>
      </c>
      <c r="W107" s="5"/>
    </row>
    <row r="108" spans="1:23" x14ac:dyDescent="0.25">
      <c r="B108" t="s">
        <v>43</v>
      </c>
      <c r="C108">
        <v>206</v>
      </c>
      <c r="D108">
        <v>62</v>
      </c>
      <c r="E108">
        <v>124</v>
      </c>
      <c r="F108">
        <v>20</v>
      </c>
      <c r="J108" t="str">
        <f>B108</f>
        <v>Somewhat disagree</v>
      </c>
      <c r="K108" s="3">
        <f>C108/C111</f>
        <v>0.20579420579420579</v>
      </c>
      <c r="L108" s="3">
        <f>D108/D111</f>
        <v>0.14832535885167464</v>
      </c>
      <c r="M108" s="3">
        <f>E108/E111</f>
        <v>0.27373068432671083</v>
      </c>
      <c r="N108" s="3">
        <f>F108/F111</f>
        <v>0.15384615384615385</v>
      </c>
      <c r="O108" s="3"/>
      <c r="R108" t="s">
        <v>125</v>
      </c>
      <c r="S108" s="5">
        <f>K110</f>
        <v>0.18581418581418582</v>
      </c>
      <c r="T108" s="5">
        <f>L110</f>
        <v>0.1076555023923445</v>
      </c>
      <c r="U108" s="5">
        <f>M110</f>
        <v>0.16556291390728478</v>
      </c>
      <c r="V108" s="5">
        <f>N110</f>
        <v>0.50769230769230766</v>
      </c>
      <c r="W108" s="5"/>
    </row>
    <row r="109" spans="1:23" x14ac:dyDescent="0.25">
      <c r="B109" t="s">
        <v>44</v>
      </c>
      <c r="C109">
        <v>98</v>
      </c>
      <c r="D109">
        <v>56</v>
      </c>
      <c r="E109">
        <v>38</v>
      </c>
      <c r="F109">
        <v>4</v>
      </c>
      <c r="J109" t="str">
        <f>B109</f>
        <v>Strongly disagree</v>
      </c>
      <c r="K109" s="3">
        <f>C109/C111</f>
        <v>9.7902097902097904E-2</v>
      </c>
      <c r="L109" s="3">
        <f>D109/D111</f>
        <v>0.13397129186602871</v>
      </c>
      <c r="M109" s="3">
        <f>E109/E111</f>
        <v>8.3885209713024281E-2</v>
      </c>
      <c r="N109" s="3">
        <f>F109/F111</f>
        <v>3.0769230769230771E-2</v>
      </c>
      <c r="O109" s="3"/>
    </row>
    <row r="110" spans="1:23" x14ac:dyDescent="0.25">
      <c r="B110" t="s">
        <v>125</v>
      </c>
      <c r="C110">
        <v>186</v>
      </c>
      <c r="D110">
        <v>45</v>
      </c>
      <c r="E110">
        <v>75</v>
      </c>
      <c r="F110">
        <v>66</v>
      </c>
      <c r="J110" t="str">
        <f>B110</f>
        <v>Don't know</v>
      </c>
      <c r="K110" s="3">
        <f>C110/C111</f>
        <v>0.18581418581418582</v>
      </c>
      <c r="L110" s="3">
        <f>D110/D111</f>
        <v>0.1076555023923445</v>
      </c>
      <c r="M110" s="3">
        <f>E110/E111</f>
        <v>0.16556291390728478</v>
      </c>
      <c r="N110" s="3">
        <f>F110/F111</f>
        <v>0.50769230769230766</v>
      </c>
      <c r="O110" s="3"/>
    </row>
    <row r="111" spans="1:23" x14ac:dyDescent="0.25">
      <c r="A111" t="s">
        <v>2</v>
      </c>
      <c r="C111">
        <v>1001</v>
      </c>
      <c r="D111">
        <v>418</v>
      </c>
      <c r="E111">
        <v>453</v>
      </c>
      <c r="F111">
        <v>130</v>
      </c>
    </row>
    <row r="116" spans="1:23" x14ac:dyDescent="0.25">
      <c r="A116" t="s">
        <v>133</v>
      </c>
    </row>
    <row r="117" spans="1:23" x14ac:dyDescent="0.25">
      <c r="A117" t="s">
        <v>0</v>
      </c>
    </row>
    <row r="118" spans="1:23" x14ac:dyDescent="0.25">
      <c r="C118" t="s">
        <v>2</v>
      </c>
      <c r="D118" t="s">
        <v>36</v>
      </c>
    </row>
    <row r="119" spans="1:23" s="4" customFormat="1" ht="100" x14ac:dyDescent="0.25">
      <c r="D119" s="4" t="s">
        <v>37</v>
      </c>
      <c r="E119" s="4" t="s">
        <v>38</v>
      </c>
      <c r="F119" s="4" t="s">
        <v>39</v>
      </c>
      <c r="G119" s="4" t="s">
        <v>40</v>
      </c>
      <c r="K119" s="4" t="s">
        <v>192</v>
      </c>
      <c r="L119" s="4" t="str">
        <f>D119</f>
        <v>Voted for Kamala Harris in 2024</v>
      </c>
      <c r="M119" s="4" t="str">
        <f>E119</f>
        <v>Voted for Donald Trump in 2024</v>
      </c>
      <c r="N119" s="4" t="str">
        <f>F119</f>
        <v>Voted third party presidential candidate in 2024</v>
      </c>
      <c r="O119" s="4" t="str">
        <f>G119</f>
        <v>Did not vote in 2024</v>
      </c>
      <c r="S119" s="4" t="str">
        <f>K119</f>
        <v>Overall</v>
      </c>
      <c r="T119" s="4" t="str">
        <f>L119</f>
        <v>Voted for Kamala Harris in 2024</v>
      </c>
      <c r="U119" s="4" t="str">
        <f>M119</f>
        <v>Voted for Donald Trump in 2024</v>
      </c>
      <c r="V119" s="4" t="str">
        <f>N119</f>
        <v>Voted third party presidential candidate in 2024</v>
      </c>
      <c r="W119" s="4" t="str">
        <f>O119</f>
        <v>Did not vote in 2024</v>
      </c>
    </row>
    <row r="120" spans="1:23" x14ac:dyDescent="0.25">
      <c r="B120" t="s">
        <v>41</v>
      </c>
      <c r="C120">
        <v>160</v>
      </c>
      <c r="D120">
        <v>85</v>
      </c>
      <c r="E120">
        <v>49</v>
      </c>
      <c r="F120">
        <v>0</v>
      </c>
      <c r="G120">
        <v>26</v>
      </c>
      <c r="J120" t="str">
        <f>B120</f>
        <v>Strongly agree</v>
      </c>
      <c r="K120" s="3">
        <f>C120/C125</f>
        <v>0.16</v>
      </c>
      <c r="L120" s="3">
        <f>D120/D125</f>
        <v>0.23097826086956522</v>
      </c>
      <c r="M120" s="3">
        <f>E120/E125</f>
        <v>0.12827225130890052</v>
      </c>
      <c r="N120" s="3">
        <f>F120/F125</f>
        <v>0</v>
      </c>
      <c r="O120" s="3">
        <f>G120/G125</f>
        <v>0.10612244897959183</v>
      </c>
      <c r="R120" t="s">
        <v>194</v>
      </c>
      <c r="S120" s="5">
        <f>K120+K121</f>
        <v>0.51</v>
      </c>
      <c r="T120" s="5">
        <f>L120+L121</f>
        <v>0.60597826086956519</v>
      </c>
      <c r="U120" s="5">
        <f>M120+M121</f>
        <v>0.47120418848167539</v>
      </c>
      <c r="V120" s="5">
        <f>N120+N121</f>
        <v>0.6</v>
      </c>
      <c r="W120" s="5">
        <f>O120+O121</f>
        <v>0.42448979591836733</v>
      </c>
    </row>
    <row r="121" spans="1:23" x14ac:dyDescent="0.25">
      <c r="B121" t="s">
        <v>42</v>
      </c>
      <c r="C121">
        <v>350</v>
      </c>
      <c r="D121">
        <v>138</v>
      </c>
      <c r="E121">
        <v>131</v>
      </c>
      <c r="F121">
        <v>3</v>
      </c>
      <c r="G121">
        <v>78</v>
      </c>
      <c r="J121" t="str">
        <f>B121</f>
        <v>Somewhat agree</v>
      </c>
      <c r="K121" s="3">
        <f>C121/C125</f>
        <v>0.35</v>
      </c>
      <c r="L121" s="3">
        <f>D121/D125</f>
        <v>0.375</v>
      </c>
      <c r="M121" s="3">
        <f>E121/E125</f>
        <v>0.34293193717277487</v>
      </c>
      <c r="N121" s="3">
        <f>F121/F125</f>
        <v>0.6</v>
      </c>
      <c r="O121" s="3">
        <f>G121/G125</f>
        <v>0.3183673469387755</v>
      </c>
      <c r="R121" t="s">
        <v>195</v>
      </c>
      <c r="S121" s="5">
        <f>K122+K123</f>
        <v>0.30399999999999999</v>
      </c>
      <c r="T121" s="5">
        <f>L122+L123</f>
        <v>0.26630434782608697</v>
      </c>
      <c r="U121" s="5">
        <f>M122+M123</f>
        <v>0.32198952879581155</v>
      </c>
      <c r="V121" s="5">
        <f>N122+N123</f>
        <v>0.4</v>
      </c>
      <c r="W121" s="5">
        <f>O122+O123</f>
        <v>0.33061224489795921</v>
      </c>
    </row>
    <row r="122" spans="1:23" x14ac:dyDescent="0.25">
      <c r="B122" t="s">
        <v>43</v>
      </c>
      <c r="C122">
        <v>206</v>
      </c>
      <c r="D122">
        <v>58</v>
      </c>
      <c r="E122">
        <v>81</v>
      </c>
      <c r="F122">
        <v>1</v>
      </c>
      <c r="G122">
        <v>66</v>
      </c>
      <c r="J122" t="str">
        <f>B122</f>
        <v>Somewhat disagree</v>
      </c>
      <c r="K122" s="3">
        <f>C122/C125</f>
        <v>0.20599999999999999</v>
      </c>
      <c r="L122" s="3">
        <f>D122/D125</f>
        <v>0.15760869565217392</v>
      </c>
      <c r="M122" s="3">
        <f>E122/E125</f>
        <v>0.21204188481675393</v>
      </c>
      <c r="N122" s="3">
        <f>F122/F125</f>
        <v>0.2</v>
      </c>
      <c r="O122" s="3">
        <f>G122/G125</f>
        <v>0.26938775510204083</v>
      </c>
      <c r="R122" t="s">
        <v>125</v>
      </c>
      <c r="S122" s="5">
        <f>K124</f>
        <v>0.186</v>
      </c>
      <c r="T122" s="5">
        <f>L124</f>
        <v>0.12771739130434784</v>
      </c>
      <c r="U122" s="5">
        <f>M124</f>
        <v>0.20680628272251309</v>
      </c>
      <c r="V122" s="5">
        <f>N124</f>
        <v>0</v>
      </c>
      <c r="W122" s="5">
        <f>O124</f>
        <v>0.24489795918367346</v>
      </c>
    </row>
    <row r="123" spans="1:23" x14ac:dyDescent="0.25">
      <c r="B123" t="s">
        <v>44</v>
      </c>
      <c r="C123">
        <v>98</v>
      </c>
      <c r="D123">
        <v>40</v>
      </c>
      <c r="E123">
        <v>42</v>
      </c>
      <c r="F123">
        <v>1</v>
      </c>
      <c r="G123">
        <v>15</v>
      </c>
      <c r="J123" t="str">
        <f>B123</f>
        <v>Strongly disagree</v>
      </c>
      <c r="K123" s="3">
        <f>C123/C125</f>
        <v>9.8000000000000004E-2</v>
      </c>
      <c r="L123" s="3">
        <f>D123/D125</f>
        <v>0.10869565217391304</v>
      </c>
      <c r="M123" s="3">
        <f>E123/E125</f>
        <v>0.1099476439790576</v>
      </c>
      <c r="N123" s="3">
        <f>F123/F125</f>
        <v>0.2</v>
      </c>
      <c r="O123" s="3">
        <f>G123/G125</f>
        <v>6.1224489795918366E-2</v>
      </c>
    </row>
    <row r="124" spans="1:23" x14ac:dyDescent="0.25">
      <c r="B124" t="s">
        <v>125</v>
      </c>
      <c r="C124">
        <v>186</v>
      </c>
      <c r="D124">
        <v>47</v>
      </c>
      <c r="E124">
        <v>79</v>
      </c>
      <c r="F124">
        <v>0</v>
      </c>
      <c r="G124">
        <v>60</v>
      </c>
      <c r="J124" t="str">
        <f>B124</f>
        <v>Don't know</v>
      </c>
      <c r="K124" s="3">
        <f>C124/C125</f>
        <v>0.186</v>
      </c>
      <c r="L124" s="3">
        <f>D124/D125</f>
        <v>0.12771739130434784</v>
      </c>
      <c r="M124" s="3">
        <f>E124/E125</f>
        <v>0.20680628272251309</v>
      </c>
      <c r="N124" s="3">
        <f>F124/F125</f>
        <v>0</v>
      </c>
      <c r="O124" s="3">
        <f>G124/G125</f>
        <v>0.24489795918367346</v>
      </c>
    </row>
    <row r="125" spans="1:23" x14ac:dyDescent="0.25">
      <c r="A125" t="s">
        <v>2</v>
      </c>
      <c r="C125">
        <v>1000</v>
      </c>
      <c r="D125">
        <v>368</v>
      </c>
      <c r="E125">
        <v>382</v>
      </c>
      <c r="F125">
        <v>5</v>
      </c>
      <c r="G125">
        <v>245</v>
      </c>
    </row>
  </sheetData>
  <pageMargins left="0.7" right="0.7" top="0.75" bottom="0.75" header="0.3" footer="0.3"/>
</worksheet>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Descriptive Toplines</vt:lpstr>
      <vt:lpstr>Overall</vt:lpstr>
      <vt:lpstr>Prioritize AI development</vt:lpstr>
      <vt:lpstr>Renewable energy main source</vt:lpstr>
      <vt:lpstr>Renewable energy investment</vt:lpstr>
      <vt:lpstr>Concerned @ power for AI</vt:lpstr>
      <vt:lpstr>Concerned @ water availability</vt:lpstr>
      <vt:lpstr>AI over renewable energy</vt:lpstr>
      <vt:lpstr>ENV laws effective &amp; improve</vt:lpstr>
      <vt:lpstr>ENV laws hamper econ dev</vt:lpstr>
      <vt:lpstr>ENV laws outweigh costs</vt:lpstr>
      <vt:lpstr>Fed Govt Research</vt:lpstr>
      <vt:lpstr>Revoke climate change policy</vt:lpstr>
      <vt:lpstr>Eliminate gas-fueled auto regs</vt:lpstr>
      <vt:lpstr>Changes to ENV Laws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Bitzer</dc:creator>
  <cp:lastModifiedBy>Michael Bitzer</cp:lastModifiedBy>
  <dcterms:created xsi:type="dcterms:W3CDTF">2025-10-29T23:30:09Z</dcterms:created>
  <dcterms:modified xsi:type="dcterms:W3CDTF">2025-11-09T16:23:37Z</dcterms:modified>
</cp:coreProperties>
</file>